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20" windowWidth="15480" windowHeight="11640"/>
  </bookViews>
  <sheets>
    <sheet name="แบบสรุปผลการประเมิน หน้า1" sheetId="1" r:id="rId1"/>
    <sheet name="แบบสรุปผลการประเมินหน้า 2" sheetId="4" r:id="rId2"/>
    <sheet name="แบบสรุปผลการประเมินหน้า 3" sheetId="2" r:id="rId3"/>
    <sheet name="แบบสรุปผลการประเมินหน้า 4" sheetId="6" r:id="rId4"/>
  </sheets>
  <calcPr calcId="145621"/>
</workbook>
</file>

<file path=xl/calcChain.xml><?xml version="1.0" encoding="utf-8"?>
<calcChain xmlns="http://schemas.openxmlformats.org/spreadsheetml/2006/main">
  <c r="D6" i="2" l="1"/>
  <c r="D5" i="2"/>
  <c r="D7" i="2" s="1"/>
  <c r="J25" i="4"/>
  <c r="J14" i="4"/>
  <c r="J12" i="4"/>
  <c r="J29" i="1"/>
  <c r="J27" i="1"/>
  <c r="J16" i="1"/>
  <c r="J18" i="1"/>
  <c r="H36" i="1" s="1"/>
  <c r="J36" i="1" s="1"/>
  <c r="J27" i="4"/>
  <c r="H33" i="4" l="1"/>
  <c r="J33" i="4" s="1"/>
</calcChain>
</file>

<file path=xl/sharedStrings.xml><?xml version="1.0" encoding="utf-8"?>
<sst xmlns="http://schemas.openxmlformats.org/spreadsheetml/2006/main" count="146" uniqueCount="79">
  <si>
    <t>เอกสารหมายเลข 1</t>
  </si>
  <si>
    <t>ชื่อผู้รับการประเมิน (นาย/นาง/นางสาว).........................................................................................................................................</t>
  </si>
  <si>
    <t>ตำแหน่ง พกส..................................................................................สังกัด  งาน ..................................................................................</t>
  </si>
  <si>
    <t>ฝ่าย.................................................................................</t>
  </si>
  <si>
    <t>กลุ่มงาน....................................................................................................</t>
  </si>
  <si>
    <t>น้ำหนัก %</t>
  </si>
  <si>
    <t>(ข)</t>
  </si>
  <si>
    <t>คะแนน(ค)</t>
  </si>
  <si>
    <t>(ค=กxข)</t>
  </si>
  <si>
    <t xml:space="preserve">                              แบบสรุปการประเมินผลการปฏิบัติงานของพนักงานกระทรวงสาธารณสุขทั่วไป</t>
  </si>
  <si>
    <t xml:space="preserve">                                   ตัวชี้วัด/ผลงาน</t>
  </si>
  <si>
    <t xml:space="preserve">           ระดับค่าเป้าหมาย (ก)</t>
  </si>
  <si>
    <t>รวม</t>
  </si>
  <si>
    <t>x 100 =</t>
  </si>
  <si>
    <r>
      <t xml:space="preserve">คะแนนผลสัมฤทธิ์ของงานครั้งที่ 1     = </t>
    </r>
    <r>
      <rPr>
        <u/>
        <sz val="16"/>
        <color theme="1"/>
        <rFont val="TH SarabunIT๙"/>
        <family val="2"/>
      </rPr>
      <t>คะแนนรวมของทุกตัวชี้วัด(ค)</t>
    </r>
    <r>
      <rPr>
        <sz val="16"/>
        <color theme="1"/>
        <rFont val="TH SarabunIT๙"/>
        <family val="2"/>
      </rPr>
      <t xml:space="preserve"> x 100 =</t>
    </r>
  </si>
  <si>
    <r>
      <t xml:space="preserve">คะแนนผลสัมฤทธิ์ของงานครั้งที่ 2     = </t>
    </r>
    <r>
      <rPr>
        <u/>
        <sz val="16"/>
        <color theme="1"/>
        <rFont val="TH SarabunIT๙"/>
        <family val="2"/>
      </rPr>
      <t>คะแนนรวมของทุกตัวชี้วัด(ค)</t>
    </r>
    <r>
      <rPr>
        <sz val="16"/>
        <color theme="1"/>
        <rFont val="TH SarabunIT๙"/>
        <family val="2"/>
      </rPr>
      <t xml:space="preserve"> x 100 =</t>
    </r>
  </si>
  <si>
    <t>100 (ตัวคูณ) หมายถึง  การแปลงคะแนนรวมของผลสัมฤทธิ์ของงานให้เป็นคะแนนที่มีฐาน</t>
  </si>
  <si>
    <t xml:space="preserve">                           คะแนนเต็มเป็น 100 คะแนน</t>
  </si>
  <si>
    <r>
      <t xml:space="preserve">   </t>
    </r>
    <r>
      <rPr>
        <b/>
        <sz val="16"/>
        <color theme="1"/>
        <rFont val="TH SarabunIT๙"/>
        <family val="2"/>
      </rPr>
      <t>หมายเหตุ :</t>
    </r>
    <r>
      <rPr>
        <sz val="16"/>
        <color theme="1"/>
        <rFont val="TH SarabunIT๙"/>
        <family val="2"/>
      </rPr>
      <t xml:space="preserve"> 5   (ตัวหาร)  หมายถึง    คะแนนเต็มของระดับค่าเป้าหมาย</t>
    </r>
  </si>
  <si>
    <r>
      <t xml:space="preserve">สรุปผลการประเมินผลสัมฤทธิ์ทั้งปี = </t>
    </r>
    <r>
      <rPr>
        <u/>
        <sz val="16"/>
        <color theme="1"/>
        <rFont val="TH SarabunIT๙"/>
        <family val="2"/>
      </rPr>
      <t>ผลการประเมินครั้งที่ 1 + ผลการประเมินครั้งที่ 2</t>
    </r>
    <r>
      <rPr>
        <sz val="16"/>
        <color theme="1"/>
        <rFont val="TH SarabunIT๙"/>
        <family val="2"/>
      </rPr>
      <t xml:space="preserve"> =</t>
    </r>
  </si>
  <si>
    <t xml:space="preserve">       x 100 = </t>
  </si>
  <si>
    <t xml:space="preserve">     =</t>
  </si>
  <si>
    <r>
      <rPr>
        <b/>
        <sz val="14"/>
        <color theme="1"/>
        <rFont val="TH SarabunIT๙"/>
        <family val="2"/>
      </rPr>
      <t>ส่วนที่ 1</t>
    </r>
    <r>
      <rPr>
        <sz val="14"/>
        <color theme="1"/>
        <rFont val="TH SarabunIT๙"/>
        <family val="2"/>
      </rPr>
      <t xml:space="preserve">  ข้อมูลของผู้รับการประเมิน</t>
    </r>
  </si>
  <si>
    <r>
      <rPr>
        <b/>
        <sz val="14"/>
        <color theme="1"/>
        <rFont val="TH SarabunIT๙"/>
        <family val="2"/>
      </rPr>
      <t>ส่วนที่ 2</t>
    </r>
    <r>
      <rPr>
        <sz val="14"/>
        <color theme="1"/>
        <rFont val="TH SarabunIT๙"/>
        <family val="2"/>
      </rPr>
      <t xml:space="preserve">  การประเมินผลสัมฤทธิ์ของงาน</t>
    </r>
  </si>
  <si>
    <t xml:space="preserve">   - 2 -</t>
  </si>
  <si>
    <r>
      <rPr>
        <b/>
        <sz val="14"/>
        <color theme="1"/>
        <rFont val="TH SarabunIT๙"/>
        <family val="2"/>
      </rPr>
      <t>ส่วนที่ 3</t>
    </r>
    <r>
      <rPr>
        <sz val="14"/>
        <color theme="1"/>
        <rFont val="TH SarabunIT๙"/>
        <family val="2"/>
      </rPr>
      <t xml:space="preserve">  การประเมินพฤติกรรมการปฏิบัติงานหรือสมรรถนะ</t>
    </r>
  </si>
  <si>
    <r>
      <t xml:space="preserve">คะแนนพฤติกรรมครั้งที่ 1     = </t>
    </r>
    <r>
      <rPr>
        <u/>
        <sz val="16"/>
        <color theme="1"/>
        <rFont val="TH SarabunIT๙"/>
        <family val="2"/>
      </rPr>
      <t>คะแนนรวมของทุกสมรรถนะ(ค)</t>
    </r>
    <r>
      <rPr>
        <sz val="16"/>
        <color theme="1"/>
        <rFont val="TH SarabunIT๙"/>
        <family val="2"/>
      </rPr>
      <t xml:space="preserve"> x 100 =</t>
    </r>
  </si>
  <si>
    <t>พฤติกรรมการปฏิบัติงานหรือสมรรถนะ</t>
  </si>
  <si>
    <t xml:space="preserve">           ระดับที่แสดงออกจริง (ก)</t>
  </si>
  <si>
    <r>
      <t xml:space="preserve">คะแนนพฤติกรรมครั้งที่ 2     = </t>
    </r>
    <r>
      <rPr>
        <u/>
        <sz val="16"/>
        <color theme="1"/>
        <rFont val="TH SarabunIT๙"/>
        <family val="2"/>
      </rPr>
      <t>คะแนนรวมของทุกสมรรถนะ(ค)</t>
    </r>
    <r>
      <rPr>
        <sz val="16"/>
        <color theme="1"/>
        <rFont val="TH SarabunIT๙"/>
        <family val="2"/>
      </rPr>
      <t xml:space="preserve"> x 100 =</t>
    </r>
  </si>
  <si>
    <r>
      <t xml:space="preserve">   </t>
    </r>
    <r>
      <rPr>
        <b/>
        <sz val="16"/>
        <color theme="1"/>
        <rFont val="TH SarabunIT๙"/>
        <family val="2"/>
      </rPr>
      <t>หมายเหตุ :</t>
    </r>
    <r>
      <rPr>
        <sz val="16"/>
        <color theme="1"/>
        <rFont val="TH SarabunIT๙"/>
        <family val="2"/>
      </rPr>
      <t xml:space="preserve"> 5   (ตัวหาร)  หมายถึง    คะแนนเต็มของระดับที่แสดงออกจริง</t>
    </r>
  </si>
  <si>
    <t>100 (ตัวคูณ) หมายถึง  การแปลงคะแนนรวมของพฤติกรรมการปฎิบัติงานให้เป็นคะแนนที่มีฐาน</t>
  </si>
  <si>
    <r>
      <t xml:space="preserve">สรุปผลการประเมินพฤติกรรม = </t>
    </r>
    <r>
      <rPr>
        <u/>
        <sz val="16"/>
        <color theme="1"/>
        <rFont val="TH SarabunIT๙"/>
        <family val="2"/>
      </rPr>
      <t>ผลการประเมินครั้งที่ 1 + ผลการประเมินครั้งที่ 2</t>
    </r>
    <r>
      <rPr>
        <sz val="16"/>
        <color theme="1"/>
        <rFont val="TH SarabunIT๙"/>
        <family val="2"/>
      </rPr>
      <t xml:space="preserve"> =</t>
    </r>
  </si>
  <si>
    <t xml:space="preserve"> - 3 -</t>
  </si>
  <si>
    <t>องค์ประกอบการประเมิน</t>
  </si>
  <si>
    <t>ผลการประเมินด้านผลสัมฤทธิ์ของงาน</t>
  </si>
  <si>
    <t>ผลการประเมินด้านพฤติกรรมการปฏิบัติงานหรือสมรรถนะ</t>
  </si>
  <si>
    <t>คะแนน(ก)</t>
  </si>
  <si>
    <t>น้ำหนัก(ข)</t>
  </si>
  <si>
    <t>รวมคะแนน(ก)x(ข)</t>
  </si>
  <si>
    <t>ระดับผลการประเมิน              ดีเด่น            ดีมาก                 ดี               พอใช้             ต้องปรับปรุง</t>
  </si>
  <si>
    <t>ความคิดเห็นเพิ่มเติมของผู้ประเมิน</t>
  </si>
  <si>
    <t>ผู้รับการประเมินครั้งที่ 1</t>
  </si>
  <si>
    <t>ลงชื่อ : ……………………………………………….</t>
  </si>
  <si>
    <t>ตำแหน่ง : …………………………………………..</t>
  </si>
  <si>
    <t>วันที่ : ………………………………………………..</t>
  </si>
  <si>
    <t>ประเมินผลการปฏิบัติงานครั้งที่ 1</t>
  </si>
  <si>
    <t xml:space="preserve">        ได้แจ้งผลการประเมินและผู้รับการประเมินได้ลงนามรับทราบแล้ว</t>
  </si>
  <si>
    <t xml:space="preserve">        แต่ผู้รับการประเมินไม่ลงนามรับทราบ                          </t>
  </si>
  <si>
    <t xml:space="preserve">        ได้แจ้งผลการประเมินเมื่อวันที่.......................................................</t>
  </si>
  <si>
    <r>
      <rPr>
        <b/>
        <sz val="16"/>
        <color theme="1"/>
        <rFont val="TH SarabunIT๙"/>
        <family val="2"/>
      </rPr>
      <t>ส่วนที่ 4</t>
    </r>
    <r>
      <rPr>
        <sz val="16"/>
        <color theme="1"/>
        <rFont val="TH SarabunIT๙"/>
        <family val="2"/>
      </rPr>
      <t xml:space="preserve">  การสรุปผลการประเมินทั้งปี</t>
    </r>
  </si>
  <si>
    <r>
      <rPr>
        <b/>
        <sz val="16"/>
        <color theme="1"/>
        <rFont val="TH SarabunIT๙"/>
        <family val="2"/>
      </rPr>
      <t xml:space="preserve">ส่วนที่  5  </t>
    </r>
    <r>
      <rPr>
        <sz val="16"/>
        <color theme="1"/>
        <rFont val="TH SarabunIT๙"/>
        <family val="2"/>
      </rPr>
      <t xml:space="preserve">  การรับทราบผลการประเมิน</t>
    </r>
  </si>
  <si>
    <t xml:space="preserve">        ได้รับทราบผลการประเมินแล้ว</t>
  </si>
  <si>
    <t xml:space="preserve"> - 4 -</t>
  </si>
  <si>
    <t>ประเมินผลการปฏิบัติงานครั้งที่ 2</t>
  </si>
  <si>
    <t xml:space="preserve">   ผู้บังคับบัญชาเหนือขึ้นไป</t>
  </si>
  <si>
    <t xml:space="preserve">                    เห็นด้วยกับผลการประเมิน</t>
  </si>
  <si>
    <t xml:space="preserve">                    มีความเห็นต่าง  ดังนี้.......................................</t>
  </si>
  <si>
    <t xml:space="preserve">   ผู้บังคับบัญชาเหนือขึ้นไป (ถ้ามี)</t>
  </si>
  <si>
    <r>
      <rPr>
        <b/>
        <sz val="16"/>
        <color theme="1"/>
        <rFont val="TH SarabunIT๙"/>
        <family val="2"/>
      </rPr>
      <t>ส่วนที่  6</t>
    </r>
    <r>
      <rPr>
        <sz val="16"/>
        <color theme="1"/>
        <rFont val="TH SarabunIT๙"/>
        <family val="2"/>
      </rPr>
      <t xml:space="preserve">  ความเห็นของผู้บังคับบัญชาเหนือขึ้นไป</t>
    </r>
  </si>
  <si>
    <t xml:space="preserve">        โดยมี....................................................................................เป็นพยาน</t>
  </si>
  <si>
    <t>1   การมุ่งผลสัมฤทธิ์</t>
  </si>
  <si>
    <t>2   บริการที่ดี</t>
  </si>
  <si>
    <t>3   การสั่งสัมความเชี่ยวชาญในงานอาชีพ</t>
  </si>
  <si>
    <t>4   การยึดมั่นในความถูกต้องชอบธรรมและจริยธรรม</t>
  </si>
  <si>
    <t>5   การทำงานเป็นทีม</t>
  </si>
  <si>
    <t xml:space="preserve">                    มีความเห็นต่าง  ดังนี้...............................</t>
  </si>
  <si>
    <t xml:space="preserve">                    มีความเห็นต่าง  ดังนี้................................</t>
  </si>
  <si>
    <t>ลงชื่อ : ……………………………………ผู้ประเมิน</t>
  </si>
  <si>
    <t>ลงชื่อ : ……………………………………พยาน</t>
  </si>
  <si>
    <t>ผู้รับการประเมินครั้งที่ 2</t>
  </si>
  <si>
    <t xml:space="preserve">        โดยมี.....................................................................เป็นพยาน</t>
  </si>
  <si>
    <t>ลงชื่อ : ……………………………………………….ผู้ประเมิน</t>
  </si>
  <si>
    <t>วันเริ่มจ้าง            1   ตุลาคม  พ.ศ………………………………</t>
  </si>
  <si>
    <t>วันสิ้นสุดการจ้าง              30  กันยายน พ.ศ. …………………………</t>
  </si>
  <si>
    <r>
      <rPr>
        <b/>
        <sz val="14"/>
        <color theme="1"/>
        <rFont val="TH SarabunIT๙"/>
        <family val="2"/>
      </rPr>
      <t>ครั้งที่ 1</t>
    </r>
    <r>
      <rPr>
        <sz val="14"/>
        <color theme="1"/>
        <rFont val="TH SarabunIT๙"/>
        <family val="2"/>
      </rPr>
      <t xml:space="preserve">  ระหว่างวันที่ 1 ตุลาคม ………….. ถึงวันที่    31  มีนาคม……………….</t>
    </r>
  </si>
  <si>
    <r>
      <rPr>
        <b/>
        <sz val="14"/>
        <color theme="1"/>
        <rFont val="TH SarabunIT๙"/>
        <family val="2"/>
      </rPr>
      <t>ครั้งที่ 2</t>
    </r>
    <r>
      <rPr>
        <sz val="14"/>
        <color theme="1"/>
        <rFont val="TH SarabunIT๙"/>
        <family val="2"/>
      </rPr>
      <t xml:space="preserve">  ระหว่างวันที่ 1 เมษายน …………..... ถึงวันที่    30  กันยายน …………………</t>
    </r>
  </si>
  <si>
    <r>
      <rPr>
        <b/>
        <sz val="14"/>
        <color theme="1"/>
        <rFont val="TH SarabunIT๙"/>
        <family val="2"/>
      </rPr>
      <t>ครั้งที่ 1</t>
    </r>
    <r>
      <rPr>
        <sz val="14"/>
        <color theme="1"/>
        <rFont val="TH SarabunIT๙"/>
        <family val="2"/>
      </rPr>
      <t xml:space="preserve">  ระหว่างวันที่ 1 ตุลาคม  ………………….. ถึงวันที่    31  มีนาคม …………………</t>
    </r>
  </si>
  <si>
    <r>
      <rPr>
        <b/>
        <sz val="14"/>
        <color theme="1"/>
        <rFont val="TH SarabunIT๙"/>
        <family val="2"/>
      </rPr>
      <t>ครั้งที่ 2</t>
    </r>
    <r>
      <rPr>
        <sz val="14"/>
        <color theme="1"/>
        <rFont val="TH SarabunIT๙"/>
        <family val="2"/>
      </rPr>
      <t xml:space="preserve">  ระหว่างวันที่ 1 เมษายน  …………………. ถึงวันที่    30  กันยายน ………………….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</si>
</sst>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b/>
      <sz val="14"/>
      <color theme="1"/>
      <name val="TH SarabunIT๙"/>
      <family val="2"/>
    </font>
    <font>
      <u/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0"/>
      <name val="TH SarabunIT๙"/>
      <family val="2"/>
    </font>
    <font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8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1" xfId="0" applyFont="1" applyBorder="1"/>
    <xf numFmtId="0" fontId="2" fillId="0" borderId="7" xfId="0" applyFont="1" applyBorder="1"/>
    <xf numFmtId="9" fontId="2" fillId="0" borderId="1" xfId="0" applyNumberFormat="1" applyFont="1" applyBorder="1"/>
    <xf numFmtId="0" fontId="1" fillId="0" borderId="9" xfId="0" applyFont="1" applyBorder="1"/>
    <xf numFmtId="0" fontId="1" fillId="0" borderId="8" xfId="0" applyFont="1" applyBorder="1" applyAlignment="1">
      <alignment horizontal="center"/>
    </xf>
    <xf numFmtId="0" fontId="2" fillId="0" borderId="4" xfId="0" applyFont="1" applyBorder="1"/>
    <xf numFmtId="0" fontId="2" fillId="0" borderId="10" xfId="0" applyFont="1" applyBorder="1"/>
    <xf numFmtId="0" fontId="1" fillId="0" borderId="10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0" xfId="0" applyFont="1" applyAlignment="1">
      <alignment horizontal="right"/>
    </xf>
    <xf numFmtId="0" fontId="2" fillId="0" borderId="12" xfId="0" applyFont="1" applyBorder="1"/>
    <xf numFmtId="0" fontId="2" fillId="0" borderId="13" xfId="0" applyFont="1" applyBorder="1"/>
    <xf numFmtId="0" fontId="2" fillId="0" borderId="5" xfId="0" applyFont="1" applyBorder="1"/>
    <xf numFmtId="0" fontId="2" fillId="0" borderId="12" xfId="0" applyFont="1" applyBorder="1" applyAlignment="1">
      <alignment horizontal="right"/>
    </xf>
    <xf numFmtId="0" fontId="5" fillId="0" borderId="2" xfId="0" applyFont="1" applyBorder="1"/>
    <xf numFmtId="0" fontId="5" fillId="0" borderId="9" xfId="0" applyFont="1" applyBorder="1"/>
    <xf numFmtId="0" fontId="5" fillId="0" borderId="3" xfId="0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4" xfId="0" applyFont="1" applyBorder="1"/>
    <xf numFmtId="0" fontId="5" fillId="0" borderId="15" xfId="0" applyFont="1" applyBorder="1"/>
    <xf numFmtId="0" fontId="2" fillId="0" borderId="16" xfId="0" applyFont="1" applyBorder="1"/>
    <xf numFmtId="0" fontId="2" fillId="0" borderId="14" xfId="0" applyFont="1" applyBorder="1" applyAlignment="1">
      <alignment horizontal="right"/>
    </xf>
    <xf numFmtId="0" fontId="2" fillId="0" borderId="17" xfId="0" applyFont="1" applyBorder="1"/>
    <xf numFmtId="0" fontId="2" fillId="0" borderId="4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1466850</xdr:colOff>
      <xdr:row>8</xdr:row>
      <xdr:rowOff>57150</xdr:rowOff>
    </xdr:from>
    <xdr:to>
      <xdr:col>0</xdr:col>
      <xdr:colOff>1685925</xdr:colOff>
      <xdr:row>8</xdr:row>
      <xdr:rowOff>247650</xdr:rowOff>
    </xdr:to>
    <xdr:sp macro="" textlink="">
      <xdr:nvSpPr>
        <xdr:cNvPr id="2" name="สี่เหลี่ยมผืนผ้า 1"/>
        <xdr:cNvSpPr/>
      </xdr:nvSpPr>
      <xdr:spPr>
        <a:xfrm>
          <a:off x="1466850" y="2114550"/>
          <a:ext cx="219075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123825</xdr:colOff>
      <xdr:row>28</xdr:row>
      <xdr:rowOff>47625</xdr:rowOff>
    </xdr:from>
    <xdr:to>
      <xdr:col>0</xdr:col>
      <xdr:colOff>342900</xdr:colOff>
      <xdr:row>28</xdr:row>
      <xdr:rowOff>238125</xdr:rowOff>
    </xdr:to>
    <xdr:sp macro="" textlink="">
      <xdr:nvSpPr>
        <xdr:cNvPr id="3" name="สี่เหลี่ยมผืนผ้า 2"/>
        <xdr:cNvSpPr/>
      </xdr:nvSpPr>
      <xdr:spPr>
        <a:xfrm>
          <a:off x="123825" y="7248525"/>
          <a:ext cx="219075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85725</xdr:colOff>
      <xdr:row>23</xdr:row>
      <xdr:rowOff>57150</xdr:rowOff>
    </xdr:from>
    <xdr:to>
      <xdr:col>0</xdr:col>
      <xdr:colOff>304800</xdr:colOff>
      <xdr:row>23</xdr:row>
      <xdr:rowOff>247650</xdr:rowOff>
    </xdr:to>
    <xdr:sp macro="" textlink="">
      <xdr:nvSpPr>
        <xdr:cNvPr id="4" name="สี่เหลี่ยมผืนผ้า 3"/>
        <xdr:cNvSpPr/>
      </xdr:nvSpPr>
      <xdr:spPr>
        <a:xfrm>
          <a:off x="85725" y="5972175"/>
          <a:ext cx="219075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2333625</xdr:colOff>
      <xdr:row>8</xdr:row>
      <xdr:rowOff>47625</xdr:rowOff>
    </xdr:from>
    <xdr:to>
      <xdr:col>0</xdr:col>
      <xdr:colOff>2552700</xdr:colOff>
      <xdr:row>8</xdr:row>
      <xdr:rowOff>238125</xdr:rowOff>
    </xdr:to>
    <xdr:sp macro="" textlink="">
      <xdr:nvSpPr>
        <xdr:cNvPr id="5" name="สี่เหลี่ยมผืนผ้า 4"/>
        <xdr:cNvSpPr/>
      </xdr:nvSpPr>
      <xdr:spPr>
        <a:xfrm>
          <a:off x="2333625" y="2105025"/>
          <a:ext cx="219075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3362325</xdr:colOff>
      <xdr:row>8</xdr:row>
      <xdr:rowOff>66675</xdr:rowOff>
    </xdr:from>
    <xdr:to>
      <xdr:col>1</xdr:col>
      <xdr:colOff>95250</xdr:colOff>
      <xdr:row>9</xdr:row>
      <xdr:rowOff>0</xdr:rowOff>
    </xdr:to>
    <xdr:sp macro="" textlink="">
      <xdr:nvSpPr>
        <xdr:cNvPr id="6" name="สี่เหลี่ยมผืนผ้า 5"/>
        <xdr:cNvSpPr/>
      </xdr:nvSpPr>
      <xdr:spPr>
        <a:xfrm>
          <a:off x="3362325" y="2124075"/>
          <a:ext cx="219075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581025</xdr:colOff>
      <xdr:row>8</xdr:row>
      <xdr:rowOff>47625</xdr:rowOff>
    </xdr:from>
    <xdr:to>
      <xdr:col>2</xdr:col>
      <xdr:colOff>114300</xdr:colOff>
      <xdr:row>8</xdr:row>
      <xdr:rowOff>238125</xdr:rowOff>
    </xdr:to>
    <xdr:sp macro="" textlink="">
      <xdr:nvSpPr>
        <xdr:cNvPr id="7" name="สี่เหลี่ยมผืนผ้า 6"/>
        <xdr:cNvSpPr/>
      </xdr:nvSpPr>
      <xdr:spPr>
        <a:xfrm>
          <a:off x="4067175" y="2105025"/>
          <a:ext cx="219075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704850</xdr:colOff>
      <xdr:row>8</xdr:row>
      <xdr:rowOff>66675</xdr:rowOff>
    </xdr:from>
    <xdr:to>
      <xdr:col>2</xdr:col>
      <xdr:colOff>923925</xdr:colOff>
      <xdr:row>9</xdr:row>
      <xdr:rowOff>0</xdr:rowOff>
    </xdr:to>
    <xdr:sp macro="" textlink="">
      <xdr:nvSpPr>
        <xdr:cNvPr id="8" name="สี่เหลี่ยมผืนผ้า 7"/>
        <xdr:cNvSpPr/>
      </xdr:nvSpPr>
      <xdr:spPr>
        <a:xfrm>
          <a:off x="4876800" y="2124075"/>
          <a:ext cx="219075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114300</xdr:colOff>
      <xdr:row>29</xdr:row>
      <xdr:rowOff>57150</xdr:rowOff>
    </xdr:from>
    <xdr:to>
      <xdr:col>0</xdr:col>
      <xdr:colOff>333375</xdr:colOff>
      <xdr:row>29</xdr:row>
      <xdr:rowOff>247650</xdr:rowOff>
    </xdr:to>
    <xdr:sp macro="" textlink="">
      <xdr:nvSpPr>
        <xdr:cNvPr id="9" name="สี่เหลี่ยมผืนผ้า 8"/>
        <xdr:cNvSpPr/>
      </xdr:nvSpPr>
      <xdr:spPr>
        <a:xfrm>
          <a:off x="114300" y="7515225"/>
          <a:ext cx="219075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8</xdr:row>
      <xdr:rowOff>57149</xdr:rowOff>
    </xdr:from>
    <xdr:to>
      <xdr:col>0</xdr:col>
      <xdr:colOff>352424</xdr:colOff>
      <xdr:row>8</xdr:row>
      <xdr:rowOff>209550</xdr:rowOff>
    </xdr:to>
    <xdr:sp macro="" textlink="">
      <xdr:nvSpPr>
        <xdr:cNvPr id="10" name="สี่เหลี่ยมผืนผ้า 9"/>
        <xdr:cNvSpPr/>
      </xdr:nvSpPr>
      <xdr:spPr>
        <a:xfrm>
          <a:off x="209549" y="2114549"/>
          <a:ext cx="142875" cy="15240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228600</xdr:colOff>
      <xdr:row>3</xdr:row>
      <xdr:rowOff>85724</xdr:rowOff>
    </xdr:from>
    <xdr:to>
      <xdr:col>0</xdr:col>
      <xdr:colOff>371475</xdr:colOff>
      <xdr:row>3</xdr:row>
      <xdr:rowOff>247649</xdr:rowOff>
    </xdr:to>
    <xdr:sp macro="" textlink="">
      <xdr:nvSpPr>
        <xdr:cNvPr id="11" name="สี่เหลี่ยมผืนผ้า 10"/>
        <xdr:cNvSpPr/>
      </xdr:nvSpPr>
      <xdr:spPr>
        <a:xfrm>
          <a:off x="228600" y="857249"/>
          <a:ext cx="142875" cy="1619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219075</xdr:colOff>
      <xdr:row>9</xdr:row>
      <xdr:rowOff>95250</xdr:rowOff>
    </xdr:from>
    <xdr:to>
      <xdr:col>0</xdr:col>
      <xdr:colOff>361949</xdr:colOff>
      <xdr:row>9</xdr:row>
      <xdr:rowOff>247650</xdr:rowOff>
    </xdr:to>
    <xdr:sp macro="" textlink="">
      <xdr:nvSpPr>
        <xdr:cNvPr id="12" name="สี่เหลี่ยมผืนผ้า 11"/>
        <xdr:cNvSpPr/>
      </xdr:nvSpPr>
      <xdr:spPr>
        <a:xfrm>
          <a:off x="219075" y="2409825"/>
          <a:ext cx="142874" cy="1524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704850</xdr:colOff>
      <xdr:row>19</xdr:row>
      <xdr:rowOff>114300</xdr:rowOff>
    </xdr:from>
    <xdr:to>
      <xdr:col>0</xdr:col>
      <xdr:colOff>828675</xdr:colOff>
      <xdr:row>19</xdr:row>
      <xdr:rowOff>219075</xdr:rowOff>
    </xdr:to>
    <xdr:sp macro="" textlink="">
      <xdr:nvSpPr>
        <xdr:cNvPr id="13" name="สี่เหลี่ยมผืนผ้า 12"/>
        <xdr:cNvSpPr/>
      </xdr:nvSpPr>
      <xdr:spPr>
        <a:xfrm>
          <a:off x="704850" y="4933950"/>
          <a:ext cx="123825" cy="1047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695325</xdr:colOff>
      <xdr:row>20</xdr:row>
      <xdr:rowOff>85725</xdr:rowOff>
    </xdr:from>
    <xdr:to>
      <xdr:col>0</xdr:col>
      <xdr:colOff>819150</xdr:colOff>
      <xdr:row>20</xdr:row>
      <xdr:rowOff>190500</xdr:rowOff>
    </xdr:to>
    <xdr:sp macro="" textlink="">
      <xdr:nvSpPr>
        <xdr:cNvPr id="14" name="สี่เหลี่ยมผืนผ้า 13"/>
        <xdr:cNvSpPr/>
      </xdr:nvSpPr>
      <xdr:spPr>
        <a:xfrm>
          <a:off x="695325" y="5162550"/>
          <a:ext cx="123825" cy="1047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704850</xdr:colOff>
      <xdr:row>19</xdr:row>
      <xdr:rowOff>114300</xdr:rowOff>
    </xdr:from>
    <xdr:to>
      <xdr:col>1</xdr:col>
      <xdr:colOff>828675</xdr:colOff>
      <xdr:row>19</xdr:row>
      <xdr:rowOff>219075</xdr:rowOff>
    </xdr:to>
    <xdr:sp macro="" textlink="">
      <xdr:nvSpPr>
        <xdr:cNvPr id="26" name="สี่เหลี่ยมผืนผ้า 25"/>
        <xdr:cNvSpPr/>
      </xdr:nvSpPr>
      <xdr:spPr>
        <a:xfrm>
          <a:off x="704850" y="4933950"/>
          <a:ext cx="123825" cy="1047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695325</xdr:colOff>
      <xdr:row>20</xdr:row>
      <xdr:rowOff>85725</xdr:rowOff>
    </xdr:from>
    <xdr:to>
      <xdr:col>1</xdr:col>
      <xdr:colOff>819150</xdr:colOff>
      <xdr:row>20</xdr:row>
      <xdr:rowOff>190500</xdr:rowOff>
    </xdr:to>
    <xdr:sp macro="" textlink="">
      <xdr:nvSpPr>
        <xdr:cNvPr id="27" name="สี่เหลี่ยมผืนผ้า 26"/>
        <xdr:cNvSpPr/>
      </xdr:nvSpPr>
      <xdr:spPr>
        <a:xfrm>
          <a:off x="695325" y="5162550"/>
          <a:ext cx="123825" cy="1047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704850</xdr:colOff>
      <xdr:row>28</xdr:row>
      <xdr:rowOff>114300</xdr:rowOff>
    </xdr:from>
    <xdr:to>
      <xdr:col>0</xdr:col>
      <xdr:colOff>828675</xdr:colOff>
      <xdr:row>28</xdr:row>
      <xdr:rowOff>219075</xdr:rowOff>
    </xdr:to>
    <xdr:sp macro="" textlink="">
      <xdr:nvSpPr>
        <xdr:cNvPr id="28" name="สี่เหลี่ยมผืนผ้า 27"/>
        <xdr:cNvSpPr/>
      </xdr:nvSpPr>
      <xdr:spPr>
        <a:xfrm>
          <a:off x="704850" y="4933950"/>
          <a:ext cx="123825" cy="1047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695325</xdr:colOff>
      <xdr:row>29</xdr:row>
      <xdr:rowOff>85725</xdr:rowOff>
    </xdr:from>
    <xdr:to>
      <xdr:col>0</xdr:col>
      <xdr:colOff>819150</xdr:colOff>
      <xdr:row>29</xdr:row>
      <xdr:rowOff>190500</xdr:rowOff>
    </xdr:to>
    <xdr:sp macro="" textlink="">
      <xdr:nvSpPr>
        <xdr:cNvPr id="29" name="สี่เหลี่ยมผืนผ้า 28"/>
        <xdr:cNvSpPr/>
      </xdr:nvSpPr>
      <xdr:spPr>
        <a:xfrm>
          <a:off x="695325" y="5162550"/>
          <a:ext cx="123825" cy="1047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704850</xdr:colOff>
      <xdr:row>28</xdr:row>
      <xdr:rowOff>114300</xdr:rowOff>
    </xdr:from>
    <xdr:to>
      <xdr:col>1</xdr:col>
      <xdr:colOff>828675</xdr:colOff>
      <xdr:row>28</xdr:row>
      <xdr:rowOff>219075</xdr:rowOff>
    </xdr:to>
    <xdr:sp macro="" textlink="">
      <xdr:nvSpPr>
        <xdr:cNvPr id="30" name="สี่เหลี่ยมผืนผ้า 29"/>
        <xdr:cNvSpPr/>
      </xdr:nvSpPr>
      <xdr:spPr>
        <a:xfrm>
          <a:off x="4010025" y="4933950"/>
          <a:ext cx="123825" cy="1047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695325</xdr:colOff>
      <xdr:row>29</xdr:row>
      <xdr:rowOff>85725</xdr:rowOff>
    </xdr:from>
    <xdr:to>
      <xdr:col>1</xdr:col>
      <xdr:colOff>819150</xdr:colOff>
      <xdr:row>29</xdr:row>
      <xdr:rowOff>190500</xdr:rowOff>
    </xdr:to>
    <xdr:sp macro="" textlink="">
      <xdr:nvSpPr>
        <xdr:cNvPr id="31" name="สี่เหลี่ยมผืนผ้า 30"/>
        <xdr:cNvSpPr/>
      </xdr:nvSpPr>
      <xdr:spPr>
        <a:xfrm>
          <a:off x="4000500" y="5162550"/>
          <a:ext cx="123825" cy="1047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J26" sqref="J26"/>
    </sheetView>
  </sheetViews>
  <sheetFormatPr defaultRowHeight="20.25" x14ac:dyDescent="0.3"/>
  <cols>
    <col min="1" max="1" width="9" style="2"/>
    <col min="2" max="2" width="30.75" style="2" customWidth="1"/>
    <col min="3" max="3" width="4.625" style="2" customWidth="1"/>
    <col min="4" max="8" width="4.5" style="2" customWidth="1"/>
    <col min="9" max="10" width="9.75" style="2" customWidth="1"/>
    <col min="11" max="16384" width="9" style="2"/>
  </cols>
  <sheetData>
    <row r="1" spans="1:10" s="1" customFormat="1" ht="18.75" x14ac:dyDescent="0.3">
      <c r="J1" s="44" t="s">
        <v>0</v>
      </c>
    </row>
    <row r="2" spans="1:10" s="34" customFormat="1" x14ac:dyDescent="0.3">
      <c r="A2" s="34" t="s">
        <v>9</v>
      </c>
    </row>
    <row r="3" spans="1:10" s="1" customFormat="1" ht="18.75" x14ac:dyDescent="0.3"/>
    <row r="4" spans="1:10" s="1" customFormat="1" ht="18.75" x14ac:dyDescent="0.3">
      <c r="A4" s="1" t="s">
        <v>22</v>
      </c>
    </row>
    <row r="5" spans="1:10" s="1" customFormat="1" ht="18.75" x14ac:dyDescent="0.3">
      <c r="A5" s="1" t="s">
        <v>1</v>
      </c>
    </row>
    <row r="6" spans="1:10" s="1" customFormat="1" ht="18.75" x14ac:dyDescent="0.3">
      <c r="A6" s="1" t="s">
        <v>73</v>
      </c>
      <c r="D6" s="1" t="s">
        <v>74</v>
      </c>
    </row>
    <row r="7" spans="1:10" s="1" customFormat="1" ht="18.75" x14ac:dyDescent="0.3">
      <c r="A7" s="1" t="s">
        <v>2</v>
      </c>
    </row>
    <row r="8" spans="1:10" s="1" customFormat="1" ht="18.75" x14ac:dyDescent="0.3">
      <c r="A8" s="1" t="s">
        <v>3</v>
      </c>
      <c r="D8" s="1" t="s">
        <v>4</v>
      </c>
    </row>
    <row r="9" spans="1:10" s="1" customFormat="1" ht="18.75" x14ac:dyDescent="0.3">
      <c r="A9" s="1" t="s">
        <v>23</v>
      </c>
    </row>
    <row r="10" spans="1:10" s="1" customFormat="1" ht="18.75" x14ac:dyDescent="0.3">
      <c r="B10" s="1" t="s">
        <v>75</v>
      </c>
    </row>
    <row r="11" spans="1:10" s="1" customFormat="1" ht="18.75" x14ac:dyDescent="0.3">
      <c r="A11" s="4" t="s">
        <v>10</v>
      </c>
      <c r="B11" s="19"/>
      <c r="C11" s="5"/>
      <c r="D11" s="9" t="s">
        <v>11</v>
      </c>
      <c r="E11" s="9"/>
      <c r="F11" s="9"/>
      <c r="G11" s="9"/>
      <c r="H11" s="10"/>
      <c r="I11" s="11" t="s">
        <v>5</v>
      </c>
      <c r="J11" s="11" t="s">
        <v>7</v>
      </c>
    </row>
    <row r="12" spans="1:10" s="3" customFormat="1" ht="18.75" x14ac:dyDescent="0.3">
      <c r="A12" s="6"/>
      <c r="B12" s="23"/>
      <c r="C12" s="7"/>
      <c r="D12" s="20">
        <v>1</v>
      </c>
      <c r="E12" s="11">
        <v>2</v>
      </c>
      <c r="F12" s="11">
        <v>3</v>
      </c>
      <c r="G12" s="11">
        <v>4</v>
      </c>
      <c r="H12" s="11">
        <v>5</v>
      </c>
      <c r="I12" s="11" t="s">
        <v>6</v>
      </c>
      <c r="J12" s="11" t="s">
        <v>8</v>
      </c>
    </row>
    <row r="13" spans="1:10" x14ac:dyDescent="0.3">
      <c r="A13" s="12">
        <v>1</v>
      </c>
      <c r="B13" s="17"/>
      <c r="C13" s="13"/>
      <c r="D13" s="13"/>
      <c r="E13" s="16"/>
      <c r="F13" s="16"/>
      <c r="G13" s="16"/>
      <c r="H13" s="16"/>
      <c r="I13" s="16"/>
      <c r="J13" s="16"/>
    </row>
    <row r="14" spans="1:10" x14ac:dyDescent="0.3">
      <c r="A14" s="12">
        <v>2</v>
      </c>
      <c r="B14" s="17"/>
      <c r="C14" s="13"/>
      <c r="D14" s="13"/>
      <c r="E14" s="16"/>
      <c r="F14" s="16"/>
      <c r="G14" s="16"/>
      <c r="H14" s="16"/>
      <c r="I14" s="16"/>
      <c r="J14" s="16"/>
    </row>
    <row r="15" spans="1:10" x14ac:dyDescent="0.3">
      <c r="A15" s="12">
        <v>3</v>
      </c>
      <c r="B15" s="17"/>
      <c r="C15" s="13"/>
      <c r="D15" s="13"/>
      <c r="E15" s="16"/>
      <c r="F15" s="16"/>
      <c r="G15" s="16"/>
      <c r="H15" s="16"/>
      <c r="I15" s="16"/>
      <c r="J15" s="16"/>
    </row>
    <row r="16" spans="1:10" x14ac:dyDescent="0.3">
      <c r="A16" s="21"/>
      <c r="B16" s="22"/>
      <c r="C16" s="22"/>
      <c r="D16" s="17"/>
      <c r="E16" s="17"/>
      <c r="F16" s="17"/>
      <c r="G16" s="17"/>
      <c r="H16" s="13" t="s">
        <v>12</v>
      </c>
      <c r="I16" s="18">
        <v>1</v>
      </c>
      <c r="J16" s="36">
        <f>SUM(J13:J15)</f>
        <v>0</v>
      </c>
    </row>
    <row r="17" spans="1:10" x14ac:dyDescent="0.3">
      <c r="J17" s="35"/>
    </row>
    <row r="18" spans="1:10" x14ac:dyDescent="0.3">
      <c r="A18" s="2" t="s">
        <v>14</v>
      </c>
      <c r="H18" s="16"/>
      <c r="I18" s="2" t="s">
        <v>13</v>
      </c>
      <c r="J18" s="36">
        <f>(H18/5)*100</f>
        <v>0</v>
      </c>
    </row>
    <row r="19" spans="1:10" x14ac:dyDescent="0.3">
      <c r="B19" s="2">
        <v>5</v>
      </c>
      <c r="H19" s="36">
        <v>5</v>
      </c>
    </row>
    <row r="21" spans="1:10" s="1" customFormat="1" ht="18.75" x14ac:dyDescent="0.3">
      <c r="B21" s="1" t="s">
        <v>76</v>
      </c>
    </row>
    <row r="22" spans="1:10" s="1" customFormat="1" ht="18.75" x14ac:dyDescent="0.3">
      <c r="A22" s="4" t="s">
        <v>10</v>
      </c>
      <c r="B22" s="19"/>
      <c r="C22" s="5"/>
      <c r="D22" s="8" t="s">
        <v>11</v>
      </c>
      <c r="E22" s="9"/>
      <c r="F22" s="9"/>
      <c r="G22" s="9"/>
      <c r="H22" s="10"/>
      <c r="I22" s="11" t="s">
        <v>5</v>
      </c>
      <c r="J22" s="11" t="s">
        <v>7</v>
      </c>
    </row>
    <row r="23" spans="1:10" s="3" customFormat="1" ht="18.75" x14ac:dyDescent="0.3">
      <c r="A23" s="6"/>
      <c r="B23" s="23"/>
      <c r="C23" s="7"/>
      <c r="D23" s="11">
        <v>1</v>
      </c>
      <c r="E23" s="11">
        <v>2</v>
      </c>
      <c r="F23" s="11">
        <v>3</v>
      </c>
      <c r="G23" s="11">
        <v>4</v>
      </c>
      <c r="H23" s="11">
        <v>5</v>
      </c>
      <c r="I23" s="11" t="s">
        <v>6</v>
      </c>
      <c r="J23" s="11" t="s">
        <v>8</v>
      </c>
    </row>
    <row r="24" spans="1:10" x14ac:dyDescent="0.3">
      <c r="A24" s="12">
        <v>1</v>
      </c>
      <c r="B24" s="17"/>
      <c r="C24" s="13"/>
      <c r="D24" s="16"/>
      <c r="E24" s="16"/>
      <c r="F24" s="16"/>
      <c r="G24" s="16"/>
      <c r="H24" s="16"/>
      <c r="I24" s="16"/>
      <c r="J24" s="16"/>
    </row>
    <row r="25" spans="1:10" x14ac:dyDescent="0.3">
      <c r="A25" s="12">
        <v>2</v>
      </c>
      <c r="B25" s="17"/>
      <c r="C25" s="13"/>
      <c r="D25" s="16"/>
      <c r="E25" s="16"/>
      <c r="F25" s="16"/>
      <c r="G25" s="16"/>
      <c r="H25" s="16"/>
      <c r="I25" s="16"/>
      <c r="J25" s="16"/>
    </row>
    <row r="26" spans="1:10" x14ac:dyDescent="0.3">
      <c r="A26" s="12">
        <v>3</v>
      </c>
      <c r="B26" s="17"/>
      <c r="C26" s="13"/>
      <c r="D26" s="16"/>
      <c r="E26" s="16"/>
      <c r="F26" s="16"/>
      <c r="G26" s="16"/>
      <c r="H26" s="16"/>
      <c r="I26" s="16"/>
      <c r="J26" s="16"/>
    </row>
    <row r="27" spans="1:10" x14ac:dyDescent="0.3">
      <c r="A27" s="14"/>
      <c r="B27" s="17"/>
      <c r="C27" s="17"/>
      <c r="D27" s="17"/>
      <c r="E27" s="17"/>
      <c r="F27" s="17"/>
      <c r="G27" s="17"/>
      <c r="H27" s="13" t="s">
        <v>12</v>
      </c>
      <c r="I27" s="18">
        <v>1</v>
      </c>
      <c r="J27" s="36">
        <f>SUM(J24:J26)</f>
        <v>0</v>
      </c>
    </row>
    <row r="28" spans="1:10" x14ac:dyDescent="0.3">
      <c r="J28" s="35"/>
    </row>
    <row r="29" spans="1:10" x14ac:dyDescent="0.3">
      <c r="A29" s="2" t="s">
        <v>15</v>
      </c>
      <c r="G29" s="16"/>
      <c r="H29" s="2" t="s">
        <v>20</v>
      </c>
      <c r="J29" s="36">
        <f>(G29/5)*100</f>
        <v>0</v>
      </c>
    </row>
    <row r="30" spans="1:10" x14ac:dyDescent="0.3">
      <c r="B30" s="2">
        <v>5</v>
      </c>
      <c r="G30" s="36">
        <v>5</v>
      </c>
    </row>
    <row r="32" spans="1:10" x14ac:dyDescent="0.3">
      <c r="A32" s="2" t="s">
        <v>18</v>
      </c>
    </row>
    <row r="33" spans="1:10" x14ac:dyDescent="0.3">
      <c r="B33" s="2" t="s">
        <v>16</v>
      </c>
    </row>
    <row r="34" spans="1:10" x14ac:dyDescent="0.3">
      <c r="B34" s="2" t="s">
        <v>17</v>
      </c>
    </row>
    <row r="36" spans="1:10" x14ac:dyDescent="0.3">
      <c r="A36" s="2" t="s">
        <v>19</v>
      </c>
      <c r="H36" s="36">
        <f>J18+J29</f>
        <v>0</v>
      </c>
      <c r="I36" s="15" t="s">
        <v>21</v>
      </c>
      <c r="J36" s="36">
        <f>H36/2</f>
        <v>0</v>
      </c>
    </row>
    <row r="37" spans="1:10" x14ac:dyDescent="0.3">
      <c r="D37" s="2">
        <v>2</v>
      </c>
      <c r="H37" s="36">
        <v>2</v>
      </c>
      <c r="I37" s="15"/>
    </row>
  </sheetData>
  <pageMargins left="0.56000000000000005" right="0.45" top="0.56000000000000005" bottom="0.68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F29" sqref="F29"/>
    </sheetView>
  </sheetViews>
  <sheetFormatPr defaultRowHeight="20.25" x14ac:dyDescent="0.3"/>
  <cols>
    <col min="1" max="1" width="9" style="2"/>
    <col min="2" max="2" width="30.75" style="2" customWidth="1"/>
    <col min="3" max="3" width="4.625" style="2" customWidth="1"/>
    <col min="4" max="8" width="4.5" style="2" customWidth="1"/>
    <col min="9" max="10" width="9.75" style="2" customWidth="1"/>
    <col min="11" max="16384" width="9" style="2"/>
  </cols>
  <sheetData>
    <row r="1" spans="1:10" s="1" customFormat="1" ht="18.75" x14ac:dyDescent="0.3">
      <c r="D1" s="1" t="s">
        <v>24</v>
      </c>
    </row>
    <row r="2" spans="1:10" s="1" customFormat="1" ht="18.75" x14ac:dyDescent="0.3"/>
    <row r="3" spans="1:10" s="1" customFormat="1" ht="18.75" x14ac:dyDescent="0.3">
      <c r="A3" s="1" t="s">
        <v>25</v>
      </c>
    </row>
    <row r="4" spans="1:10" s="1" customFormat="1" ht="18.75" x14ac:dyDescent="0.3">
      <c r="B4" s="1" t="s">
        <v>77</v>
      </c>
    </row>
    <row r="5" spans="1:10" s="1" customFormat="1" ht="18.75" x14ac:dyDescent="0.3">
      <c r="A5" s="4" t="s">
        <v>10</v>
      </c>
      <c r="B5" s="19" t="s">
        <v>27</v>
      </c>
      <c r="C5" s="5"/>
      <c r="D5" s="9" t="s">
        <v>28</v>
      </c>
      <c r="E5" s="9"/>
      <c r="F5" s="9"/>
      <c r="G5" s="9"/>
      <c r="H5" s="10"/>
      <c r="I5" s="11" t="s">
        <v>5</v>
      </c>
      <c r="J5" s="11" t="s">
        <v>7</v>
      </c>
    </row>
    <row r="6" spans="1:10" s="3" customFormat="1" ht="18.75" x14ac:dyDescent="0.3">
      <c r="A6" s="6"/>
      <c r="B6" s="23"/>
      <c r="C6" s="7"/>
      <c r="D6" s="20">
        <v>1</v>
      </c>
      <c r="E6" s="11">
        <v>2</v>
      </c>
      <c r="F6" s="11">
        <v>3</v>
      </c>
      <c r="G6" s="11">
        <v>4</v>
      </c>
      <c r="H6" s="11">
        <v>5</v>
      </c>
      <c r="I6" s="11" t="s">
        <v>6</v>
      </c>
      <c r="J6" s="11" t="s">
        <v>8</v>
      </c>
    </row>
    <row r="7" spans="1:10" x14ac:dyDescent="0.3">
      <c r="A7" s="12" t="s">
        <v>61</v>
      </c>
      <c r="B7" s="17"/>
      <c r="C7" s="13"/>
      <c r="D7" s="13"/>
      <c r="E7" s="16"/>
      <c r="F7" s="16"/>
      <c r="G7" s="16"/>
      <c r="H7" s="16"/>
      <c r="I7" s="24">
        <v>0.2</v>
      </c>
      <c r="J7" s="36"/>
    </row>
    <row r="8" spans="1:10" x14ac:dyDescent="0.3">
      <c r="A8" s="12" t="s">
        <v>62</v>
      </c>
      <c r="B8" s="17"/>
      <c r="C8" s="13"/>
      <c r="D8" s="13"/>
      <c r="E8" s="16"/>
      <c r="F8" s="16"/>
      <c r="G8" s="16"/>
      <c r="H8" s="16"/>
      <c r="I8" s="24">
        <v>0.2</v>
      </c>
      <c r="J8" s="36"/>
    </row>
    <row r="9" spans="1:10" x14ac:dyDescent="0.3">
      <c r="A9" s="12" t="s">
        <v>63</v>
      </c>
      <c r="B9" s="17"/>
      <c r="C9" s="13"/>
      <c r="D9" s="13"/>
      <c r="E9" s="16"/>
      <c r="F9" s="16"/>
      <c r="G9" s="16"/>
      <c r="H9" s="16"/>
      <c r="I9" s="24">
        <v>0.2</v>
      </c>
      <c r="J9" s="36"/>
    </row>
    <row r="10" spans="1:10" x14ac:dyDescent="0.3">
      <c r="A10" s="12" t="s">
        <v>64</v>
      </c>
      <c r="B10" s="17"/>
      <c r="C10" s="13"/>
      <c r="D10" s="13"/>
      <c r="E10" s="16"/>
      <c r="F10" s="16"/>
      <c r="G10" s="16"/>
      <c r="H10" s="16"/>
      <c r="I10" s="24">
        <v>0.2</v>
      </c>
      <c r="J10" s="36"/>
    </row>
    <row r="11" spans="1:10" x14ac:dyDescent="0.3">
      <c r="A11" s="12" t="s">
        <v>65</v>
      </c>
      <c r="B11" s="17"/>
      <c r="C11" s="13"/>
      <c r="D11" s="13"/>
      <c r="E11" s="16"/>
      <c r="F11" s="16"/>
      <c r="G11" s="16"/>
      <c r="H11" s="16"/>
      <c r="I11" s="24">
        <v>0.2</v>
      </c>
      <c r="J11" s="36"/>
    </row>
    <row r="12" spans="1:10" x14ac:dyDescent="0.3">
      <c r="A12" s="21"/>
      <c r="B12" s="22"/>
      <c r="C12" s="22"/>
      <c r="D12" s="17"/>
      <c r="E12" s="17"/>
      <c r="F12" s="17"/>
      <c r="G12" s="17"/>
      <c r="H12" s="13" t="s">
        <v>12</v>
      </c>
      <c r="I12" s="24">
        <v>1</v>
      </c>
      <c r="J12" s="36">
        <f>SUM(J7:J11)</f>
        <v>0</v>
      </c>
    </row>
    <row r="14" spans="1:10" x14ac:dyDescent="0.3">
      <c r="A14" s="2" t="s">
        <v>26</v>
      </c>
      <c r="H14" s="45">
        <v>0</v>
      </c>
      <c r="I14" s="2" t="s">
        <v>13</v>
      </c>
      <c r="J14" s="46">
        <f>(H14/5)*100</f>
        <v>0</v>
      </c>
    </row>
    <row r="15" spans="1:10" x14ac:dyDescent="0.3">
      <c r="B15" s="2">
        <v>5</v>
      </c>
      <c r="H15" s="36">
        <v>5</v>
      </c>
    </row>
    <row r="17" spans="1:10" s="1" customFormat="1" ht="18.75" x14ac:dyDescent="0.3">
      <c r="B17" s="1" t="s">
        <v>78</v>
      </c>
    </row>
    <row r="18" spans="1:10" s="1" customFormat="1" ht="18.75" x14ac:dyDescent="0.3">
      <c r="A18" s="4" t="s">
        <v>10</v>
      </c>
      <c r="B18" s="19" t="s">
        <v>27</v>
      </c>
      <c r="C18" s="5"/>
      <c r="D18" s="9" t="s">
        <v>28</v>
      </c>
      <c r="E18" s="9"/>
      <c r="F18" s="9"/>
      <c r="G18" s="9"/>
      <c r="H18" s="10"/>
      <c r="I18" s="11" t="s">
        <v>5</v>
      </c>
      <c r="J18" s="11" t="s">
        <v>7</v>
      </c>
    </row>
    <row r="19" spans="1:10" s="3" customFormat="1" ht="18.75" x14ac:dyDescent="0.3">
      <c r="A19" s="6"/>
      <c r="B19" s="23"/>
      <c r="C19" s="7"/>
      <c r="D19" s="20">
        <v>1</v>
      </c>
      <c r="E19" s="11">
        <v>2</v>
      </c>
      <c r="F19" s="11">
        <v>3</v>
      </c>
      <c r="G19" s="11">
        <v>4</v>
      </c>
      <c r="H19" s="11">
        <v>5</v>
      </c>
      <c r="I19" s="11" t="s">
        <v>6</v>
      </c>
      <c r="J19" s="11" t="s">
        <v>8</v>
      </c>
    </row>
    <row r="20" spans="1:10" x14ac:dyDescent="0.3">
      <c r="A20" s="12" t="s">
        <v>61</v>
      </c>
      <c r="B20" s="17"/>
      <c r="C20" s="13"/>
      <c r="D20" s="13"/>
      <c r="E20" s="16"/>
      <c r="F20" s="16"/>
      <c r="G20" s="16"/>
      <c r="H20" s="16"/>
      <c r="I20" s="24">
        <v>0.2</v>
      </c>
      <c r="J20" s="36"/>
    </row>
    <row r="21" spans="1:10" x14ac:dyDescent="0.3">
      <c r="A21" s="12" t="s">
        <v>62</v>
      </c>
      <c r="B21" s="17"/>
      <c r="C21" s="13"/>
      <c r="D21" s="13"/>
      <c r="E21" s="16"/>
      <c r="F21" s="16"/>
      <c r="G21" s="16"/>
      <c r="H21" s="16"/>
      <c r="I21" s="24">
        <v>0.2</v>
      </c>
      <c r="J21" s="36"/>
    </row>
    <row r="22" spans="1:10" x14ac:dyDescent="0.3">
      <c r="A22" s="12" t="s">
        <v>63</v>
      </c>
      <c r="B22" s="17"/>
      <c r="C22" s="13"/>
      <c r="D22" s="13"/>
      <c r="E22" s="16"/>
      <c r="F22" s="16"/>
      <c r="G22" s="16"/>
      <c r="H22" s="16"/>
      <c r="I22" s="24">
        <v>0.2</v>
      </c>
      <c r="J22" s="36"/>
    </row>
    <row r="23" spans="1:10" x14ac:dyDescent="0.3">
      <c r="A23" s="12" t="s">
        <v>64</v>
      </c>
      <c r="B23" s="17"/>
      <c r="C23" s="13"/>
      <c r="D23" s="13"/>
      <c r="E23" s="16"/>
      <c r="F23" s="16"/>
      <c r="G23" s="16"/>
      <c r="H23" s="16"/>
      <c r="I23" s="24">
        <v>0.2</v>
      </c>
      <c r="J23" s="36"/>
    </row>
    <row r="24" spans="1:10" x14ac:dyDescent="0.3">
      <c r="A24" s="12" t="s">
        <v>65</v>
      </c>
      <c r="B24" s="17"/>
      <c r="C24" s="13"/>
      <c r="D24" s="13"/>
      <c r="E24" s="16"/>
      <c r="F24" s="16"/>
      <c r="G24" s="16"/>
      <c r="H24" s="16"/>
      <c r="I24" s="24">
        <v>0.2</v>
      </c>
      <c r="J24" s="36"/>
    </row>
    <row r="25" spans="1:10" x14ac:dyDescent="0.3">
      <c r="A25" s="21"/>
      <c r="B25" s="22"/>
      <c r="C25" s="22"/>
      <c r="D25" s="17"/>
      <c r="E25" s="17"/>
      <c r="F25" s="17"/>
      <c r="G25" s="17"/>
      <c r="H25" s="13" t="s">
        <v>12</v>
      </c>
      <c r="I25" s="24">
        <v>1</v>
      </c>
      <c r="J25" s="36">
        <f>SUM(J20:J24)</f>
        <v>0</v>
      </c>
    </row>
    <row r="27" spans="1:10" x14ac:dyDescent="0.3">
      <c r="A27" s="2" t="s">
        <v>29</v>
      </c>
      <c r="H27" s="45">
        <v>0</v>
      </c>
      <c r="I27" s="2" t="s">
        <v>13</v>
      </c>
      <c r="J27" s="46">
        <f>(H27/5)*100</f>
        <v>0</v>
      </c>
    </row>
    <row r="28" spans="1:10" x14ac:dyDescent="0.3">
      <c r="B28" s="2">
        <v>5</v>
      </c>
      <c r="H28" s="36">
        <v>5</v>
      </c>
    </row>
    <row r="29" spans="1:10" x14ac:dyDescent="0.3">
      <c r="A29" s="2" t="s">
        <v>30</v>
      </c>
    </row>
    <row r="30" spans="1:10" x14ac:dyDescent="0.3">
      <c r="B30" s="2" t="s">
        <v>31</v>
      </c>
    </row>
    <row r="31" spans="1:10" x14ac:dyDescent="0.3">
      <c r="B31" s="2" t="s">
        <v>17</v>
      </c>
    </row>
    <row r="33" spans="1:10" x14ac:dyDescent="0.3">
      <c r="A33" s="2" t="s">
        <v>32</v>
      </c>
      <c r="H33" s="46">
        <f>J14+J27</f>
        <v>0</v>
      </c>
      <c r="I33" s="15" t="s">
        <v>21</v>
      </c>
      <c r="J33" s="46">
        <f>H33/2</f>
        <v>0</v>
      </c>
    </row>
    <row r="34" spans="1:10" x14ac:dyDescent="0.3">
      <c r="D34" s="2">
        <v>2</v>
      </c>
      <c r="H34" s="36">
        <v>2</v>
      </c>
      <c r="I34" s="15"/>
    </row>
  </sheetData>
  <pageMargins left="0.56000000000000005" right="0.45" top="0.56000000000000005" bottom="0.68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28" workbookViewId="0">
      <selection activeCell="G14" sqref="G14"/>
    </sheetView>
  </sheetViews>
  <sheetFormatPr defaultRowHeight="20.25" x14ac:dyDescent="0.3"/>
  <cols>
    <col min="1" max="1" width="45.75" style="2" customWidth="1"/>
    <col min="2" max="2" width="9" style="2"/>
    <col min="3" max="3" width="12.375" style="2" customWidth="1"/>
    <col min="4" max="4" width="18" style="2" customWidth="1"/>
    <col min="5" max="16384" width="9" style="2"/>
  </cols>
  <sheetData>
    <row r="1" spans="1:4" x14ac:dyDescent="0.3">
      <c r="A1" s="49" t="s">
        <v>33</v>
      </c>
      <c r="B1" s="49"/>
      <c r="C1" s="49"/>
      <c r="D1" s="49"/>
    </row>
    <row r="3" spans="1:4" x14ac:dyDescent="0.3">
      <c r="A3" s="2" t="s">
        <v>50</v>
      </c>
    </row>
    <row r="4" spans="1:4" x14ac:dyDescent="0.3">
      <c r="A4" s="16" t="s">
        <v>34</v>
      </c>
      <c r="B4" s="16" t="s">
        <v>37</v>
      </c>
      <c r="C4" s="16" t="s">
        <v>38</v>
      </c>
      <c r="D4" s="16" t="s">
        <v>39</v>
      </c>
    </row>
    <row r="5" spans="1:4" x14ac:dyDescent="0.3">
      <c r="A5" s="16" t="s">
        <v>35</v>
      </c>
      <c r="B5" s="16"/>
      <c r="C5" s="24">
        <v>0.8</v>
      </c>
      <c r="D5" s="36">
        <f>B5*(80/100)</f>
        <v>0</v>
      </c>
    </row>
    <row r="6" spans="1:4" x14ac:dyDescent="0.3">
      <c r="A6" s="16" t="s">
        <v>36</v>
      </c>
      <c r="B6" s="16"/>
      <c r="C6" s="24">
        <v>0.2</v>
      </c>
      <c r="D6" s="36">
        <f>B6*(20/100)</f>
        <v>0</v>
      </c>
    </row>
    <row r="7" spans="1:4" x14ac:dyDescent="0.3">
      <c r="A7" s="14"/>
      <c r="B7" s="13" t="s">
        <v>12</v>
      </c>
      <c r="C7" s="24">
        <v>1</v>
      </c>
      <c r="D7" s="36">
        <f>D5+D6</f>
        <v>0</v>
      </c>
    </row>
    <row r="9" spans="1:4" x14ac:dyDescent="0.3">
      <c r="A9" s="2" t="s">
        <v>40</v>
      </c>
    </row>
    <row r="11" spans="1:4" x14ac:dyDescent="0.3">
      <c r="A11" s="2" t="s">
        <v>41</v>
      </c>
    </row>
    <row r="12" spans="1:4" x14ac:dyDescent="0.3">
      <c r="A12" s="25"/>
      <c r="B12" s="25"/>
      <c r="C12" s="25"/>
      <c r="D12" s="25"/>
    </row>
    <row r="13" spans="1:4" x14ac:dyDescent="0.3">
      <c r="A13" s="25"/>
      <c r="B13" s="25"/>
      <c r="C13" s="25"/>
      <c r="D13" s="25"/>
    </row>
    <row r="14" spans="1:4" x14ac:dyDescent="0.3">
      <c r="A14" s="25"/>
      <c r="B14" s="25"/>
      <c r="C14" s="25"/>
      <c r="D14" s="25"/>
    </row>
    <row r="15" spans="1:4" x14ac:dyDescent="0.3">
      <c r="A15" s="25"/>
      <c r="B15" s="25"/>
      <c r="C15" s="25"/>
      <c r="D15" s="25"/>
    </row>
    <row r="16" spans="1:4" x14ac:dyDescent="0.3">
      <c r="A16" s="25"/>
      <c r="B16" s="25"/>
      <c r="C16" s="25"/>
      <c r="D16" s="25"/>
    </row>
    <row r="17" spans="1:4" x14ac:dyDescent="0.3">
      <c r="A17" s="25"/>
      <c r="B17" s="25"/>
      <c r="C17" s="25"/>
      <c r="D17" s="25"/>
    </row>
    <row r="18" spans="1:4" x14ac:dyDescent="0.3">
      <c r="A18" s="25"/>
      <c r="B18" s="25"/>
      <c r="C18" s="25"/>
      <c r="D18" s="25"/>
    </row>
    <row r="19" spans="1:4" x14ac:dyDescent="0.3">
      <c r="A19" s="25"/>
      <c r="B19" s="25"/>
      <c r="C19" s="25"/>
      <c r="D19" s="25"/>
    </row>
    <row r="20" spans="1:4" x14ac:dyDescent="0.3">
      <c r="A20" s="15"/>
      <c r="B20" s="15"/>
      <c r="C20" s="15"/>
      <c r="D20" s="15"/>
    </row>
    <row r="22" spans="1:4" x14ac:dyDescent="0.3">
      <c r="A22" s="2" t="s">
        <v>51</v>
      </c>
    </row>
    <row r="23" spans="1:4" s="34" customFormat="1" x14ac:dyDescent="0.3">
      <c r="A23" s="31" t="s">
        <v>42</v>
      </c>
      <c r="B23" s="32"/>
      <c r="C23" s="32"/>
      <c r="D23" s="33"/>
    </row>
    <row r="24" spans="1:4" x14ac:dyDescent="0.3">
      <c r="A24" s="27" t="s">
        <v>52</v>
      </c>
      <c r="B24" s="15"/>
      <c r="C24" s="15" t="s">
        <v>43</v>
      </c>
      <c r="D24" s="28"/>
    </row>
    <row r="25" spans="1:4" x14ac:dyDescent="0.3">
      <c r="A25" s="27"/>
      <c r="B25" s="15"/>
      <c r="C25" s="15" t="s">
        <v>44</v>
      </c>
      <c r="D25" s="28"/>
    </row>
    <row r="26" spans="1:4" x14ac:dyDescent="0.3">
      <c r="A26" s="27"/>
      <c r="B26" s="15"/>
      <c r="C26" s="15" t="s">
        <v>45</v>
      </c>
      <c r="D26" s="28"/>
    </row>
    <row r="27" spans="1:4" x14ac:dyDescent="0.3">
      <c r="A27" s="21"/>
      <c r="B27" s="22"/>
      <c r="C27" s="22"/>
      <c r="D27" s="29"/>
    </row>
    <row r="28" spans="1:4" s="34" customFormat="1" x14ac:dyDescent="0.3">
      <c r="A28" s="31" t="s">
        <v>46</v>
      </c>
      <c r="B28" s="32"/>
      <c r="C28" s="32"/>
      <c r="D28" s="33"/>
    </row>
    <row r="29" spans="1:4" x14ac:dyDescent="0.3">
      <c r="A29" s="27" t="s">
        <v>47</v>
      </c>
      <c r="B29" s="15"/>
      <c r="C29" s="15"/>
      <c r="D29" s="28"/>
    </row>
    <row r="30" spans="1:4" x14ac:dyDescent="0.3">
      <c r="A30" s="27" t="s">
        <v>49</v>
      </c>
      <c r="B30" s="15"/>
      <c r="C30" s="15"/>
      <c r="D30" s="28"/>
    </row>
    <row r="31" spans="1:4" x14ac:dyDescent="0.3">
      <c r="A31" s="27" t="s">
        <v>48</v>
      </c>
      <c r="B31" s="15"/>
      <c r="C31" s="15" t="s">
        <v>68</v>
      </c>
      <c r="D31" s="28"/>
    </row>
    <row r="32" spans="1:4" x14ac:dyDescent="0.3">
      <c r="A32" s="27" t="s">
        <v>60</v>
      </c>
      <c r="B32" s="15"/>
      <c r="C32" s="15" t="s">
        <v>44</v>
      </c>
      <c r="D32" s="28"/>
    </row>
    <row r="33" spans="1:4" x14ac:dyDescent="0.3">
      <c r="A33" s="30" t="s">
        <v>69</v>
      </c>
      <c r="B33" s="15"/>
      <c r="C33" s="15" t="s">
        <v>45</v>
      </c>
      <c r="D33" s="28"/>
    </row>
    <row r="34" spans="1:4" x14ac:dyDescent="0.3">
      <c r="A34" s="30" t="s">
        <v>44</v>
      </c>
      <c r="B34" s="15"/>
      <c r="C34" s="15"/>
      <c r="D34" s="28"/>
    </row>
    <row r="35" spans="1:4" x14ac:dyDescent="0.3">
      <c r="A35" s="30" t="s">
        <v>45</v>
      </c>
      <c r="B35" s="15"/>
      <c r="C35" s="15"/>
      <c r="D35" s="28"/>
    </row>
    <row r="36" spans="1:4" x14ac:dyDescent="0.3">
      <c r="A36" s="21"/>
      <c r="B36" s="22"/>
      <c r="C36" s="22"/>
      <c r="D36" s="29"/>
    </row>
  </sheetData>
  <mergeCells count="1">
    <mergeCell ref="A1:D1"/>
  </mergeCells>
  <pageMargins left="0.56000000000000005" right="0.55000000000000004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opLeftCell="A22" workbookViewId="0">
      <selection activeCell="B22" sqref="B22"/>
    </sheetView>
  </sheetViews>
  <sheetFormatPr defaultRowHeight="20.25" x14ac:dyDescent="0.3"/>
  <cols>
    <col min="1" max="1" width="43.375" style="2" customWidth="1"/>
    <col min="2" max="2" width="40.75" style="2" customWidth="1"/>
    <col min="3" max="16384" width="9" style="2"/>
  </cols>
  <sheetData>
    <row r="1" spans="1:2" x14ac:dyDescent="0.3">
      <c r="A1" s="26" t="s">
        <v>53</v>
      </c>
    </row>
    <row r="2" spans="1:2" ht="15" customHeight="1" x14ac:dyDescent="0.3"/>
    <row r="3" spans="1:2" s="34" customFormat="1" x14ac:dyDescent="0.3">
      <c r="A3" s="31" t="s">
        <v>70</v>
      </c>
      <c r="B3" s="33"/>
    </row>
    <row r="4" spans="1:2" x14ac:dyDescent="0.3">
      <c r="A4" s="27" t="s">
        <v>52</v>
      </c>
      <c r="B4" s="43" t="s">
        <v>43</v>
      </c>
    </row>
    <row r="5" spans="1:2" x14ac:dyDescent="0.3">
      <c r="A5" s="27"/>
      <c r="B5" s="43" t="s">
        <v>44</v>
      </c>
    </row>
    <row r="6" spans="1:2" x14ac:dyDescent="0.3">
      <c r="A6" s="27"/>
      <c r="B6" s="43" t="s">
        <v>45</v>
      </c>
    </row>
    <row r="7" spans="1:2" x14ac:dyDescent="0.3">
      <c r="A7" s="21"/>
      <c r="B7" s="29"/>
    </row>
    <row r="8" spans="1:2" s="34" customFormat="1" x14ac:dyDescent="0.3">
      <c r="A8" s="31" t="s">
        <v>54</v>
      </c>
      <c r="B8" s="33"/>
    </row>
    <row r="9" spans="1:2" x14ac:dyDescent="0.3">
      <c r="A9" s="27" t="s">
        <v>47</v>
      </c>
      <c r="B9" s="28"/>
    </row>
    <row r="10" spans="1:2" x14ac:dyDescent="0.3">
      <c r="A10" s="27" t="s">
        <v>49</v>
      </c>
      <c r="B10" s="28"/>
    </row>
    <row r="11" spans="1:2" x14ac:dyDescent="0.3">
      <c r="A11" s="27" t="s">
        <v>48</v>
      </c>
      <c r="B11" s="28" t="s">
        <v>72</v>
      </c>
    </row>
    <row r="12" spans="1:2" x14ac:dyDescent="0.3">
      <c r="A12" s="27" t="s">
        <v>71</v>
      </c>
      <c r="B12" s="28" t="s">
        <v>44</v>
      </c>
    </row>
    <row r="13" spans="1:2" x14ac:dyDescent="0.3">
      <c r="A13" s="30" t="s">
        <v>69</v>
      </c>
      <c r="B13" s="28" t="s">
        <v>45</v>
      </c>
    </row>
    <row r="14" spans="1:2" x14ac:dyDescent="0.3">
      <c r="A14" s="30" t="s">
        <v>44</v>
      </c>
      <c r="B14" s="28"/>
    </row>
    <row r="15" spans="1:2" x14ac:dyDescent="0.3">
      <c r="A15" s="42" t="s">
        <v>45</v>
      </c>
      <c r="B15" s="29"/>
    </row>
    <row r="17" spans="1:2" x14ac:dyDescent="0.3">
      <c r="A17" s="2" t="s">
        <v>59</v>
      </c>
    </row>
    <row r="18" spans="1:2" s="35" customFormat="1" x14ac:dyDescent="0.3">
      <c r="A18" s="48" t="s">
        <v>46</v>
      </c>
      <c r="B18" s="48" t="s">
        <v>54</v>
      </c>
    </row>
    <row r="19" spans="1:2" x14ac:dyDescent="0.3">
      <c r="A19" s="37" t="s">
        <v>55</v>
      </c>
      <c r="B19" s="37" t="s">
        <v>55</v>
      </c>
    </row>
    <row r="20" spans="1:2" x14ac:dyDescent="0.3">
      <c r="A20" s="37" t="s">
        <v>56</v>
      </c>
      <c r="B20" s="37" t="s">
        <v>56</v>
      </c>
    </row>
    <row r="21" spans="1:2" x14ac:dyDescent="0.3">
      <c r="A21" s="37" t="s">
        <v>57</v>
      </c>
      <c r="B21" s="37" t="s">
        <v>66</v>
      </c>
    </row>
    <row r="22" spans="1:2" s="34" customFormat="1" x14ac:dyDescent="0.3">
      <c r="A22" s="38"/>
      <c r="B22" s="38"/>
    </row>
    <row r="23" spans="1:2" x14ac:dyDescent="0.3">
      <c r="A23" s="39"/>
      <c r="B23" s="39"/>
    </row>
    <row r="24" spans="1:2" x14ac:dyDescent="0.3">
      <c r="A24" s="39"/>
      <c r="B24" s="39"/>
    </row>
    <row r="25" spans="1:2" x14ac:dyDescent="0.3">
      <c r="A25" s="40" t="s">
        <v>43</v>
      </c>
      <c r="B25" s="40" t="s">
        <v>43</v>
      </c>
    </row>
    <row r="26" spans="1:2" x14ac:dyDescent="0.3">
      <c r="A26" s="40" t="s">
        <v>44</v>
      </c>
      <c r="B26" s="40" t="s">
        <v>44</v>
      </c>
    </row>
    <row r="27" spans="1:2" s="34" customFormat="1" x14ac:dyDescent="0.3">
      <c r="A27" s="47" t="s">
        <v>45</v>
      </c>
      <c r="B27" s="47" t="s">
        <v>45</v>
      </c>
    </row>
    <row r="28" spans="1:2" x14ac:dyDescent="0.3">
      <c r="A28" s="37" t="s">
        <v>58</v>
      </c>
      <c r="B28" s="37" t="s">
        <v>58</v>
      </c>
    </row>
    <row r="29" spans="1:2" x14ac:dyDescent="0.3">
      <c r="A29" s="37" t="s">
        <v>56</v>
      </c>
      <c r="B29" s="37" t="s">
        <v>56</v>
      </c>
    </row>
    <row r="30" spans="1:2" x14ac:dyDescent="0.3">
      <c r="A30" s="37" t="s">
        <v>57</v>
      </c>
      <c r="B30" s="37" t="s">
        <v>67</v>
      </c>
    </row>
    <row r="31" spans="1:2" s="34" customFormat="1" x14ac:dyDescent="0.3">
      <c r="A31" s="38"/>
      <c r="B31" s="38"/>
    </row>
    <row r="32" spans="1:2" s="34" customFormat="1" x14ac:dyDescent="0.3">
      <c r="A32" s="38"/>
      <c r="B32" s="38"/>
    </row>
    <row r="33" spans="1:2" x14ac:dyDescent="0.3">
      <c r="A33" s="39"/>
      <c r="B33" s="39"/>
    </row>
    <row r="34" spans="1:2" x14ac:dyDescent="0.3">
      <c r="A34" s="39"/>
      <c r="B34" s="39"/>
    </row>
    <row r="35" spans="1:2" x14ac:dyDescent="0.3">
      <c r="A35" s="40" t="s">
        <v>43</v>
      </c>
      <c r="B35" s="40" t="s">
        <v>43</v>
      </c>
    </row>
    <row r="36" spans="1:2" x14ac:dyDescent="0.3">
      <c r="A36" s="40" t="s">
        <v>44</v>
      </c>
      <c r="B36" s="40" t="s">
        <v>44</v>
      </c>
    </row>
    <row r="37" spans="1:2" s="34" customFormat="1" x14ac:dyDescent="0.3">
      <c r="A37" s="40" t="s">
        <v>45</v>
      </c>
      <c r="B37" s="40" t="s">
        <v>45</v>
      </c>
    </row>
    <row r="38" spans="1:2" x14ac:dyDescent="0.3">
      <c r="A38" s="41"/>
      <c r="B38" s="41"/>
    </row>
  </sheetData>
  <pageMargins left="0.56000000000000005" right="0.55000000000000004" top="0.37" bottom="0.55000000000000004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แบบสรุปผลการประเมิน หน้า1</vt:lpstr>
      <vt:lpstr>แบบสรุปผลการประเมินหน้า 2</vt:lpstr>
      <vt:lpstr>แบบสรุปผลการประเมินหน้า 3</vt:lpstr>
      <vt:lpstr>แบบสรุปผลการประเมินหน้า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2018-04-24T08:40:24Z</dcterms:modified>
</cp:coreProperties>
</file>