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480" windowHeight="11640"/>
  </bookViews>
  <sheets>
    <sheet name="แบบฟอร์มบริหารวงเงิน" sheetId="10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0"/>
  <c r="H7"/>
  <c r="J7"/>
  <c r="L7"/>
  <c r="M7"/>
  <c r="N7" s="1"/>
  <c r="O7"/>
  <c r="P7" s="1"/>
  <c r="S7"/>
  <c r="F8"/>
  <c r="H8"/>
  <c r="J8"/>
  <c r="L8"/>
  <c r="M8"/>
  <c r="N8" s="1"/>
  <c r="O8"/>
  <c r="P8" s="1"/>
  <c r="S8"/>
  <c r="F9"/>
  <c r="H9"/>
  <c r="J9"/>
  <c r="L9"/>
  <c r="M9"/>
  <c r="N9" s="1"/>
  <c r="O9"/>
  <c r="P9" s="1"/>
  <c r="S9"/>
  <c r="T19"/>
  <c r="D19"/>
  <c r="D20" s="1"/>
  <c r="S15"/>
  <c r="P15"/>
  <c r="O15"/>
  <c r="N15"/>
  <c r="Q15" s="1"/>
  <c r="M15"/>
  <c r="L15"/>
  <c r="J15"/>
  <c r="H15"/>
  <c r="F15"/>
  <c r="S14"/>
  <c r="P14"/>
  <c r="O14"/>
  <c r="N14"/>
  <c r="Q14" s="1"/>
  <c r="M14"/>
  <c r="L14"/>
  <c r="J14"/>
  <c r="H14"/>
  <c r="F14"/>
  <c r="S13"/>
  <c r="P13"/>
  <c r="O13"/>
  <c r="N13"/>
  <c r="Q13" s="1"/>
  <c r="M13"/>
  <c r="L13"/>
  <c r="J13"/>
  <c r="H13"/>
  <c r="F13"/>
  <c r="S12"/>
  <c r="P12"/>
  <c r="O12"/>
  <c r="N12"/>
  <c r="Q12" s="1"/>
  <c r="M12"/>
  <c r="L12"/>
  <c r="J12"/>
  <c r="H12"/>
  <c r="F12"/>
  <c r="S11"/>
  <c r="O11"/>
  <c r="P11" s="1"/>
  <c r="M11"/>
  <c r="N11" s="1"/>
  <c r="L11"/>
  <c r="J11"/>
  <c r="H11"/>
  <c r="F11"/>
  <c r="S10"/>
  <c r="O10"/>
  <c r="P10" s="1"/>
  <c r="M10"/>
  <c r="N10" s="1"/>
  <c r="Q10" s="1"/>
  <c r="L10"/>
  <c r="J10"/>
  <c r="H10"/>
  <c r="F10"/>
  <c r="Q7" l="1"/>
  <c r="Q8"/>
  <c r="Q9"/>
  <c r="D21"/>
  <c r="Q11"/>
</calcChain>
</file>

<file path=xl/sharedStrings.xml><?xml version="1.0" encoding="utf-8"?>
<sst xmlns="http://schemas.openxmlformats.org/spreadsheetml/2006/main" count="64" uniqueCount="43">
  <si>
    <t>หน่วยงาน/ชื่อ - สกุล</t>
  </si>
  <si>
    <t>ตำแหน่ง</t>
  </si>
  <si>
    <t>พกส.</t>
  </si>
  <si>
    <t>อัตรา</t>
  </si>
  <si>
    <t>ค่าจ้าง</t>
  </si>
  <si>
    <t>ผลสัมฤทธิ์</t>
  </si>
  <si>
    <t>พฤติกรรม</t>
  </si>
  <si>
    <t>ผลการประเมินเฉลี่ย 2 รอบ</t>
  </si>
  <si>
    <t>คะแนน</t>
  </si>
  <si>
    <t>ขอ</t>
  </si>
  <si>
    <t>หน่วยงานขอ</t>
  </si>
  <si>
    <t>จำนวนเงิน</t>
  </si>
  <si>
    <t>เต็มที่ปัด</t>
  </si>
  <si>
    <t>เศษแล้ว</t>
  </si>
  <si>
    <t>รวมเงินเดือนทั้งกลุ่มงาน</t>
  </si>
  <si>
    <t>ตาม % ที่</t>
  </si>
  <si>
    <t>(ยังไม่ปัดเศษ)</t>
  </si>
  <si>
    <t>กรอบวงเงิน 4% ของกลุ่มงาน</t>
  </si>
  <si>
    <t>บริหารวงเงิน</t>
  </si>
  <si>
    <t>การบริหารวงเงินจะต้องไม่เกินกรอบวงเงิน 4 % ของกลุ่มงาน</t>
  </si>
  <si>
    <t xml:space="preserve">กรอกรายละเอียดให้ครบถ้วนและส่งคืนมาที่ฝ่ายการเจ้าหน้าที่ ตามแบบฟอร์มนี้เท่านั้น  โดยหัวหน้ากลุ่มงานจะต้องลงลายมือชื่อ พร้อมวันที่ลงนามกำกับด้วยทุกครั้ง </t>
  </si>
  <si>
    <t>การปัดเศษในหลักหน่วย ถ้าไม่ถึงสิบบาท  ให้ปรับเพิ่มขึ้นเป็นสิบบาท</t>
  </si>
  <si>
    <t>จำนวน % ที่หน่วยงานขอ ให้ใช้ทศนิยม 1 ตำแหน่ง</t>
  </si>
  <si>
    <t>ยอดคงเหลือจากการบริหารวงเงินแล้ว</t>
  </si>
  <si>
    <t xml:space="preserve">      ยอดนี้จะต้องไม่ติดลบ</t>
  </si>
  <si>
    <t>ผลรวม</t>
  </si>
  <si>
    <t>ลำ</t>
  </si>
  <si>
    <t>ดับ</t>
  </si>
  <si>
    <t>ที่</t>
  </si>
  <si>
    <t xml:space="preserve">     ผลการประเมินรอบที่1</t>
  </si>
  <si>
    <t xml:space="preserve">    ผลการประเมินรอบที่2</t>
  </si>
  <si>
    <t>การ</t>
  </si>
  <si>
    <t>ประเมิน</t>
  </si>
  <si>
    <t>น้ำหนัก</t>
  </si>
  <si>
    <t>หน่วยงาน</t>
  </si>
  <si>
    <t>% ที่</t>
  </si>
  <si>
    <t xml:space="preserve">จำนวน </t>
  </si>
  <si>
    <t>หมาย</t>
  </si>
  <si>
    <t>เหตุ</t>
  </si>
  <si>
    <t xml:space="preserve">    เอกสารหมายเลข 2</t>
  </si>
  <si>
    <t>คำอธิบาย (สามารถ Downlond  File คำนวณ  ได้ที่  intranet  ของ รพ.)</t>
  </si>
  <si>
    <r>
      <t xml:space="preserve">แบบสรุปการใช้วงเงินในการเพิ่มค่าจ้าง  </t>
    </r>
    <r>
      <rPr>
        <b/>
        <u/>
        <sz val="16"/>
        <color theme="1"/>
        <rFont val="TH SarabunPSK"/>
        <family val="2"/>
      </rPr>
      <t xml:space="preserve">ลูกจ้างชั่วคราว </t>
    </r>
    <r>
      <rPr>
        <b/>
        <sz val="16"/>
        <color theme="1"/>
        <rFont val="TH SarabunPSK"/>
        <family val="2"/>
      </rPr>
      <t xml:space="preserve">  กลุ่มงาน.....……….........................................................  ฝ่าย.....................................................................  โทรศัพท์หน่วยงาน  ...............</t>
    </r>
  </si>
  <si>
    <t>ณ 1 ตค 59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</si>
</sst>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Fill="1"/>
    <xf numFmtId="0" fontId="4" fillId="0" borderId="6" xfId="0" applyFont="1" applyFill="1" applyBorder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4" fillId="0" borderId="8" xfId="0" applyFont="1" applyBorder="1"/>
    <xf numFmtId="0" fontId="4" fillId="0" borderId="0" xfId="0" applyFont="1"/>
    <xf numFmtId="0" fontId="4" fillId="2" borderId="8" xfId="0" applyFont="1" applyFill="1" applyBorder="1"/>
    <xf numFmtId="0" fontId="6" fillId="0" borderId="6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0" xfId="0" applyFont="1"/>
    <xf numFmtId="0" fontId="5" fillId="0" borderId="7" xfId="0" applyFont="1" applyBorder="1"/>
    <xf numFmtId="0" fontId="5" fillId="0" borderId="7" xfId="0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Fill="1" applyBorder="1"/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0" fontId="4" fillId="0" borderId="16" xfId="0" applyFont="1" applyBorder="1"/>
    <xf numFmtId="0" fontId="4" fillId="0" borderId="8" xfId="0" applyFont="1" applyFill="1" applyBorder="1"/>
    <xf numFmtId="0" fontId="4" fillId="2" borderId="16" xfId="0" applyFont="1" applyFill="1" applyBorder="1"/>
    <xf numFmtId="0" fontId="5" fillId="0" borderId="8" xfId="0" applyFont="1" applyBorder="1"/>
    <xf numFmtId="0" fontId="4" fillId="0" borderId="18" xfId="0" applyFont="1" applyBorder="1"/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/>
    <xf numFmtId="0" fontId="2" fillId="0" borderId="22" xfId="0" applyFont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4" fillId="0" borderId="15" xfId="0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9" fontId="3" fillId="0" borderId="3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7" xfId="0" applyFont="1" applyFill="1" applyBorder="1"/>
    <xf numFmtId="0" fontId="7" fillId="0" borderId="0" xfId="0" applyFont="1"/>
    <xf numFmtId="0" fontId="7" fillId="0" borderId="0" xfId="0" applyFont="1" applyFill="1"/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/>
    <xf numFmtId="0" fontId="3" fillId="3" borderId="1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9" fontId="3" fillId="4" borderId="2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9" fontId="3" fillId="6" borderId="2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51211</xdr:colOff>
      <xdr:row>20</xdr:row>
      <xdr:rowOff>153629</xdr:rowOff>
    </xdr:from>
    <xdr:to>
      <xdr:col>5</xdr:col>
      <xdr:colOff>184356</xdr:colOff>
      <xdr:row>20</xdr:row>
      <xdr:rowOff>155217</xdr:rowOff>
    </xdr:to>
    <xdr:cxnSp macro="">
      <xdr:nvCxnSpPr>
        <xdr:cNvPr id="2" name="ลูกศรเชื่อมต่อแบบตรง 1"/>
        <xdr:cNvCxnSpPr/>
      </xdr:nvCxnSpPr>
      <xdr:spPr>
        <a:xfrm rot="10800000">
          <a:off x="3213511" y="5363804"/>
          <a:ext cx="13314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3" zoomScaleNormal="93" workbookViewId="0">
      <selection activeCell="J8" sqref="J8"/>
    </sheetView>
  </sheetViews>
  <sheetFormatPr defaultRowHeight="21"/>
  <cols>
    <col min="1" max="1" width="3" style="1" customWidth="1"/>
    <col min="2" max="2" width="15.125" style="1" customWidth="1"/>
    <col min="3" max="3" width="10.125" style="1" customWidth="1"/>
    <col min="4" max="4" width="7.375" style="1" customWidth="1"/>
    <col min="5" max="17" width="5.875" style="10" customWidth="1"/>
    <col min="18" max="18" width="5.25" style="1" customWidth="1"/>
    <col min="19" max="19" width="7.375" style="1" customWidth="1"/>
    <col min="20" max="20" width="5.625" style="1" customWidth="1"/>
    <col min="21" max="21" width="5.375" style="1" customWidth="1"/>
    <col min="22" max="16384" width="9" style="1"/>
  </cols>
  <sheetData>
    <row r="1" spans="1:21">
      <c r="S1" s="1" t="s">
        <v>39</v>
      </c>
    </row>
    <row r="2" spans="1:21" s="55" customFormat="1">
      <c r="A2" s="55" t="s">
        <v>41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1" s="4" customFormat="1" ht="18.75">
      <c r="A3" s="3"/>
      <c r="B3" s="3"/>
      <c r="C3" s="3"/>
      <c r="D3" s="43" t="s">
        <v>3</v>
      </c>
      <c r="E3" s="59"/>
      <c r="F3" s="60" t="s">
        <v>29</v>
      </c>
      <c r="G3" s="60"/>
      <c r="H3" s="61"/>
      <c r="I3" s="13"/>
      <c r="J3" s="12" t="s">
        <v>30</v>
      </c>
      <c r="K3" s="12"/>
      <c r="L3" s="13"/>
      <c r="M3" s="58"/>
      <c r="N3" s="57" t="s">
        <v>7</v>
      </c>
      <c r="O3" s="57"/>
      <c r="P3" s="58"/>
      <c r="Q3" s="79"/>
      <c r="R3" s="44" t="s">
        <v>36</v>
      </c>
      <c r="S3" s="45" t="s">
        <v>11</v>
      </c>
      <c r="T3" s="45" t="s">
        <v>11</v>
      </c>
      <c r="U3" s="45"/>
    </row>
    <row r="4" spans="1:21" s="4" customFormat="1" ht="18.75">
      <c r="A4" s="2" t="s">
        <v>26</v>
      </c>
      <c r="B4" s="2" t="s">
        <v>0</v>
      </c>
      <c r="C4" s="2" t="s">
        <v>1</v>
      </c>
      <c r="D4" s="6" t="s">
        <v>4</v>
      </c>
      <c r="E4" s="62" t="s">
        <v>5</v>
      </c>
      <c r="F4" s="48" t="s">
        <v>5</v>
      </c>
      <c r="G4" s="48" t="s">
        <v>6</v>
      </c>
      <c r="H4" s="48" t="s">
        <v>6</v>
      </c>
      <c r="I4" s="68" t="s">
        <v>5</v>
      </c>
      <c r="J4" s="48" t="s">
        <v>5</v>
      </c>
      <c r="K4" s="48" t="s">
        <v>6</v>
      </c>
      <c r="L4" s="48" t="s">
        <v>6</v>
      </c>
      <c r="M4" s="69" t="s">
        <v>5</v>
      </c>
      <c r="N4" s="48" t="s">
        <v>5</v>
      </c>
      <c r="O4" s="48" t="s">
        <v>6</v>
      </c>
      <c r="P4" s="48" t="s">
        <v>6</v>
      </c>
      <c r="Q4" s="74" t="s">
        <v>25</v>
      </c>
      <c r="R4" s="23" t="s">
        <v>35</v>
      </c>
      <c r="S4" s="6" t="s">
        <v>15</v>
      </c>
      <c r="T4" s="6" t="s">
        <v>12</v>
      </c>
      <c r="U4" s="6" t="s">
        <v>37</v>
      </c>
    </row>
    <row r="5" spans="1:21" s="4" customFormat="1" ht="18.75">
      <c r="A5" s="2" t="s">
        <v>27</v>
      </c>
      <c r="B5" s="2"/>
      <c r="C5" s="2" t="s">
        <v>2</v>
      </c>
      <c r="D5" s="6" t="s">
        <v>42</v>
      </c>
      <c r="E5" s="63" t="s">
        <v>8</v>
      </c>
      <c r="F5" s="49" t="s">
        <v>33</v>
      </c>
      <c r="G5" s="49" t="s">
        <v>8</v>
      </c>
      <c r="H5" s="49" t="s">
        <v>33</v>
      </c>
      <c r="I5" s="37" t="s">
        <v>8</v>
      </c>
      <c r="J5" s="49" t="s">
        <v>33</v>
      </c>
      <c r="K5" s="49" t="s">
        <v>8</v>
      </c>
      <c r="L5" s="49" t="s">
        <v>33</v>
      </c>
      <c r="M5" s="70" t="s">
        <v>8</v>
      </c>
      <c r="N5" s="49" t="s">
        <v>33</v>
      </c>
      <c r="O5" s="49" t="s">
        <v>8</v>
      </c>
      <c r="P5" s="49" t="s">
        <v>33</v>
      </c>
      <c r="Q5" s="75" t="s">
        <v>31</v>
      </c>
      <c r="R5" s="23" t="s">
        <v>34</v>
      </c>
      <c r="S5" s="6" t="s">
        <v>10</v>
      </c>
      <c r="T5" s="6" t="s">
        <v>13</v>
      </c>
      <c r="U5" s="6" t="s">
        <v>38</v>
      </c>
    </row>
    <row r="6" spans="1:21" s="36" customFormat="1" ht="18.75">
      <c r="A6" s="5" t="s">
        <v>28</v>
      </c>
      <c r="B6" s="5"/>
      <c r="C6" s="5"/>
      <c r="D6" s="5"/>
      <c r="E6" s="64">
        <v>100</v>
      </c>
      <c r="F6" s="51">
        <v>0.8</v>
      </c>
      <c r="G6" s="50">
        <v>100</v>
      </c>
      <c r="H6" s="51">
        <v>0.2</v>
      </c>
      <c r="I6" s="38">
        <v>100</v>
      </c>
      <c r="J6" s="51">
        <v>0.8</v>
      </c>
      <c r="K6" s="50">
        <v>100</v>
      </c>
      <c r="L6" s="51">
        <v>0.2</v>
      </c>
      <c r="M6" s="71">
        <v>100</v>
      </c>
      <c r="N6" s="51">
        <v>0.8</v>
      </c>
      <c r="O6" s="50">
        <v>100</v>
      </c>
      <c r="P6" s="51">
        <v>0.2</v>
      </c>
      <c r="Q6" s="76" t="s">
        <v>32</v>
      </c>
      <c r="R6" s="24" t="s">
        <v>9</v>
      </c>
      <c r="S6" s="46" t="s">
        <v>16</v>
      </c>
      <c r="T6" s="7"/>
      <c r="U6" s="7"/>
    </row>
    <row r="7" spans="1:21" s="35" customFormat="1">
      <c r="A7" s="33"/>
      <c r="B7" s="14"/>
      <c r="C7" s="33"/>
      <c r="D7" s="33">
        <v>0</v>
      </c>
      <c r="E7" s="65"/>
      <c r="F7" s="52">
        <f>E7*80/100</f>
        <v>0</v>
      </c>
      <c r="G7" s="52"/>
      <c r="H7" s="52">
        <f>G7*20/100</f>
        <v>0</v>
      </c>
      <c r="I7" s="39"/>
      <c r="J7" s="52">
        <f>I7*80/100</f>
        <v>0</v>
      </c>
      <c r="K7" s="52"/>
      <c r="L7" s="52">
        <f>K7*20/100</f>
        <v>0</v>
      </c>
      <c r="M7" s="72">
        <f t="shared" ref="M7:M15" si="0">(E7+I7)/2</f>
        <v>0</v>
      </c>
      <c r="N7" s="52">
        <f>M7*80/100</f>
        <v>0</v>
      </c>
      <c r="O7" s="52">
        <f t="shared" ref="O7:O15" si="1">(G7+K7)/2</f>
        <v>0</v>
      </c>
      <c r="P7" s="52">
        <f>O7*20/100</f>
        <v>0</v>
      </c>
      <c r="Q7" s="77">
        <f>N7+P7</f>
        <v>0</v>
      </c>
      <c r="R7" s="34"/>
      <c r="S7" s="33">
        <f t="shared" ref="S7:S15" si="2">D7*R7/100</f>
        <v>0</v>
      </c>
      <c r="T7" s="33"/>
      <c r="U7" s="33"/>
    </row>
    <row r="8" spans="1:21" s="32" customFormat="1">
      <c r="A8" s="9"/>
      <c r="B8" s="8"/>
      <c r="C8" s="9"/>
      <c r="D8" s="9">
        <v>0</v>
      </c>
      <c r="E8" s="66"/>
      <c r="F8" s="53">
        <f t="shared" ref="F8:F15" si="3">E8*80/100</f>
        <v>0</v>
      </c>
      <c r="G8" s="53"/>
      <c r="H8" s="53">
        <f t="shared" ref="H8:H15" si="4">G8*20/100</f>
        <v>0</v>
      </c>
      <c r="I8" s="40"/>
      <c r="J8" s="53">
        <f t="shared" ref="J8:J15" si="5">I8*80/100</f>
        <v>0</v>
      </c>
      <c r="K8" s="53"/>
      <c r="L8" s="53">
        <f t="shared" ref="L8:L15" si="6">K8*20/100</f>
        <v>0</v>
      </c>
      <c r="M8" s="72">
        <f t="shared" si="0"/>
        <v>0</v>
      </c>
      <c r="N8" s="53">
        <f>M8*80/100</f>
        <v>0</v>
      </c>
      <c r="O8" s="53">
        <f t="shared" si="1"/>
        <v>0</v>
      </c>
      <c r="P8" s="53">
        <f t="shared" ref="P8:P15" si="7">O8*20/100</f>
        <v>0</v>
      </c>
      <c r="Q8" s="78">
        <f t="shared" ref="Q8:Q15" si="8">N8+P8</f>
        <v>0</v>
      </c>
      <c r="R8" s="26"/>
      <c r="S8" s="9">
        <f t="shared" si="2"/>
        <v>0</v>
      </c>
      <c r="T8" s="9"/>
      <c r="U8" s="9"/>
    </row>
    <row r="9" spans="1:21" s="32" customFormat="1">
      <c r="A9" s="9"/>
      <c r="B9" s="8"/>
      <c r="C9" s="9"/>
      <c r="D9" s="9">
        <v>0</v>
      </c>
      <c r="E9" s="66"/>
      <c r="F9" s="53">
        <f t="shared" si="3"/>
        <v>0</v>
      </c>
      <c r="G9" s="53"/>
      <c r="H9" s="53">
        <f t="shared" si="4"/>
        <v>0</v>
      </c>
      <c r="I9" s="40"/>
      <c r="J9" s="53">
        <f t="shared" si="5"/>
        <v>0</v>
      </c>
      <c r="K9" s="53"/>
      <c r="L9" s="53">
        <f t="shared" si="6"/>
        <v>0</v>
      </c>
      <c r="M9" s="73">
        <f t="shared" si="0"/>
        <v>0</v>
      </c>
      <c r="N9" s="53">
        <f t="shared" ref="N9:N15" si="9">M9*80/100</f>
        <v>0</v>
      </c>
      <c r="O9" s="53">
        <f t="shared" si="1"/>
        <v>0</v>
      </c>
      <c r="P9" s="53">
        <f t="shared" si="7"/>
        <v>0</v>
      </c>
      <c r="Q9" s="78">
        <f t="shared" si="8"/>
        <v>0</v>
      </c>
      <c r="R9" s="26"/>
      <c r="S9" s="9">
        <f t="shared" si="2"/>
        <v>0</v>
      </c>
      <c r="T9" s="9"/>
      <c r="U9" s="9"/>
    </row>
    <row r="10" spans="1:21" s="32" customFormat="1">
      <c r="A10" s="8"/>
      <c r="B10" s="8"/>
      <c r="C10" s="8"/>
      <c r="D10" s="9">
        <v>0</v>
      </c>
      <c r="E10" s="67"/>
      <c r="F10" s="53">
        <f t="shared" si="3"/>
        <v>0</v>
      </c>
      <c r="G10" s="11"/>
      <c r="H10" s="53">
        <f t="shared" si="4"/>
        <v>0</v>
      </c>
      <c r="I10" s="41"/>
      <c r="J10" s="53">
        <f t="shared" si="5"/>
        <v>0</v>
      </c>
      <c r="K10" s="11"/>
      <c r="L10" s="53">
        <f t="shared" si="6"/>
        <v>0</v>
      </c>
      <c r="M10" s="73">
        <f t="shared" si="0"/>
        <v>0</v>
      </c>
      <c r="N10" s="53">
        <f t="shared" si="9"/>
        <v>0</v>
      </c>
      <c r="O10" s="53">
        <f t="shared" si="1"/>
        <v>0</v>
      </c>
      <c r="P10" s="53">
        <f t="shared" si="7"/>
        <v>0</v>
      </c>
      <c r="Q10" s="78">
        <f t="shared" si="8"/>
        <v>0</v>
      </c>
      <c r="R10" s="27"/>
      <c r="S10" s="9">
        <f t="shared" si="2"/>
        <v>0</v>
      </c>
      <c r="T10" s="8"/>
      <c r="U10" s="8"/>
    </row>
    <row r="11" spans="1:21" s="32" customFormat="1">
      <c r="A11" s="8"/>
      <c r="B11" s="8"/>
      <c r="C11" s="8"/>
      <c r="D11" s="9">
        <v>0</v>
      </c>
      <c r="E11" s="67"/>
      <c r="F11" s="53">
        <f t="shared" si="3"/>
        <v>0</v>
      </c>
      <c r="G11" s="11"/>
      <c r="H11" s="53">
        <f t="shared" si="4"/>
        <v>0</v>
      </c>
      <c r="I11" s="41"/>
      <c r="J11" s="53">
        <f t="shared" si="5"/>
        <v>0</v>
      </c>
      <c r="K11" s="11"/>
      <c r="L11" s="53">
        <f t="shared" si="6"/>
        <v>0</v>
      </c>
      <c r="M11" s="73">
        <f t="shared" si="0"/>
        <v>0</v>
      </c>
      <c r="N11" s="53">
        <f t="shared" si="9"/>
        <v>0</v>
      </c>
      <c r="O11" s="53">
        <f t="shared" si="1"/>
        <v>0</v>
      </c>
      <c r="P11" s="53">
        <f t="shared" si="7"/>
        <v>0</v>
      </c>
      <c r="Q11" s="78">
        <f t="shared" si="8"/>
        <v>0</v>
      </c>
      <c r="R11" s="27"/>
      <c r="S11" s="9">
        <f t="shared" si="2"/>
        <v>0</v>
      </c>
      <c r="T11" s="8"/>
      <c r="U11" s="8"/>
    </row>
    <row r="12" spans="1:21" s="32" customFormat="1">
      <c r="A12" s="8"/>
      <c r="B12" s="8"/>
      <c r="C12" s="8"/>
      <c r="D12" s="9">
        <v>0</v>
      </c>
      <c r="E12" s="67"/>
      <c r="F12" s="53">
        <f t="shared" si="3"/>
        <v>0</v>
      </c>
      <c r="G12" s="11"/>
      <c r="H12" s="53">
        <f t="shared" si="4"/>
        <v>0</v>
      </c>
      <c r="I12" s="41"/>
      <c r="J12" s="53">
        <f t="shared" si="5"/>
        <v>0</v>
      </c>
      <c r="K12" s="11"/>
      <c r="L12" s="53">
        <f t="shared" si="6"/>
        <v>0</v>
      </c>
      <c r="M12" s="73">
        <f t="shared" si="0"/>
        <v>0</v>
      </c>
      <c r="N12" s="53">
        <f t="shared" si="9"/>
        <v>0</v>
      </c>
      <c r="O12" s="53">
        <f t="shared" si="1"/>
        <v>0</v>
      </c>
      <c r="P12" s="53">
        <f t="shared" si="7"/>
        <v>0</v>
      </c>
      <c r="Q12" s="78">
        <f t="shared" si="8"/>
        <v>0</v>
      </c>
      <c r="R12" s="27"/>
      <c r="S12" s="9">
        <f t="shared" si="2"/>
        <v>0</v>
      </c>
      <c r="T12" s="8"/>
      <c r="U12" s="8"/>
    </row>
    <row r="13" spans="1:21" s="32" customFormat="1">
      <c r="A13" s="8"/>
      <c r="B13" s="8"/>
      <c r="C13" s="8"/>
      <c r="D13" s="9">
        <v>0</v>
      </c>
      <c r="E13" s="67"/>
      <c r="F13" s="53">
        <f t="shared" si="3"/>
        <v>0</v>
      </c>
      <c r="G13" s="11"/>
      <c r="H13" s="53">
        <f t="shared" si="4"/>
        <v>0</v>
      </c>
      <c r="I13" s="41"/>
      <c r="J13" s="53">
        <f t="shared" si="5"/>
        <v>0</v>
      </c>
      <c r="K13" s="11"/>
      <c r="L13" s="53">
        <f t="shared" si="6"/>
        <v>0</v>
      </c>
      <c r="M13" s="73">
        <f t="shared" si="0"/>
        <v>0</v>
      </c>
      <c r="N13" s="53">
        <f t="shared" si="9"/>
        <v>0</v>
      </c>
      <c r="O13" s="53">
        <f t="shared" si="1"/>
        <v>0</v>
      </c>
      <c r="P13" s="53">
        <f t="shared" si="7"/>
        <v>0</v>
      </c>
      <c r="Q13" s="78">
        <f t="shared" si="8"/>
        <v>0</v>
      </c>
      <c r="R13" s="27"/>
      <c r="S13" s="9">
        <f t="shared" si="2"/>
        <v>0</v>
      </c>
      <c r="T13" s="8"/>
      <c r="U13" s="8"/>
    </row>
    <row r="14" spans="1:21" s="32" customFormat="1">
      <c r="A14" s="8"/>
      <c r="B14" s="8"/>
      <c r="C14" s="8"/>
      <c r="D14" s="9">
        <v>0</v>
      </c>
      <c r="E14" s="67"/>
      <c r="F14" s="53">
        <f t="shared" si="3"/>
        <v>0</v>
      </c>
      <c r="G14" s="11"/>
      <c r="H14" s="53">
        <f t="shared" si="4"/>
        <v>0</v>
      </c>
      <c r="I14" s="41"/>
      <c r="J14" s="53">
        <f t="shared" si="5"/>
        <v>0</v>
      </c>
      <c r="K14" s="11"/>
      <c r="L14" s="53">
        <f t="shared" si="6"/>
        <v>0</v>
      </c>
      <c r="M14" s="73">
        <f t="shared" si="0"/>
        <v>0</v>
      </c>
      <c r="N14" s="53">
        <f t="shared" si="9"/>
        <v>0</v>
      </c>
      <c r="O14" s="53">
        <f t="shared" si="1"/>
        <v>0</v>
      </c>
      <c r="P14" s="53">
        <f t="shared" si="7"/>
        <v>0</v>
      </c>
      <c r="Q14" s="78">
        <f t="shared" si="8"/>
        <v>0</v>
      </c>
      <c r="R14" s="27"/>
      <c r="S14" s="9">
        <f t="shared" si="2"/>
        <v>0</v>
      </c>
      <c r="T14" s="8"/>
      <c r="U14" s="8"/>
    </row>
    <row r="15" spans="1:21" s="32" customFormat="1">
      <c r="A15" s="8"/>
      <c r="B15" s="8"/>
      <c r="C15" s="8"/>
      <c r="D15" s="9">
        <v>0</v>
      </c>
      <c r="E15" s="67"/>
      <c r="F15" s="53">
        <f t="shared" si="3"/>
        <v>0</v>
      </c>
      <c r="G15" s="11"/>
      <c r="H15" s="53">
        <f t="shared" si="4"/>
        <v>0</v>
      </c>
      <c r="I15" s="41"/>
      <c r="J15" s="53">
        <f t="shared" si="5"/>
        <v>0</v>
      </c>
      <c r="K15" s="11"/>
      <c r="L15" s="53">
        <f t="shared" si="6"/>
        <v>0</v>
      </c>
      <c r="M15" s="73">
        <f t="shared" si="0"/>
        <v>0</v>
      </c>
      <c r="N15" s="53">
        <f t="shared" si="9"/>
        <v>0</v>
      </c>
      <c r="O15" s="53">
        <f t="shared" si="1"/>
        <v>0</v>
      </c>
      <c r="P15" s="53">
        <f t="shared" si="7"/>
        <v>0</v>
      </c>
      <c r="Q15" s="78">
        <f t="shared" si="8"/>
        <v>0</v>
      </c>
      <c r="R15" s="27"/>
      <c r="S15" s="9">
        <f t="shared" si="2"/>
        <v>0</v>
      </c>
      <c r="T15" s="8"/>
      <c r="U15" s="8"/>
    </row>
    <row r="16" spans="1:21" s="32" customFormat="1">
      <c r="A16" s="8"/>
      <c r="B16" s="8"/>
      <c r="C16" s="8"/>
      <c r="D16" s="8"/>
      <c r="E16" s="11"/>
      <c r="F16" s="11"/>
      <c r="G16" s="11"/>
      <c r="H16" s="11"/>
      <c r="I16" s="25"/>
      <c r="J16" s="11"/>
      <c r="K16" s="11"/>
      <c r="L16" s="11"/>
      <c r="M16" s="25"/>
      <c r="N16" s="11"/>
      <c r="O16" s="11"/>
      <c r="P16" s="11"/>
      <c r="Q16" s="42"/>
      <c r="R16" s="27"/>
      <c r="S16" s="8"/>
      <c r="T16" s="8"/>
      <c r="U16" s="8"/>
    </row>
    <row r="17" spans="1:21" s="32" customFormat="1">
      <c r="A17" s="8"/>
      <c r="B17" s="8"/>
      <c r="C17" s="8"/>
      <c r="D17" s="8"/>
      <c r="E17" s="11"/>
      <c r="F17" s="11"/>
      <c r="G17" s="11"/>
      <c r="H17" s="11"/>
      <c r="I17" s="25"/>
      <c r="J17" s="11"/>
      <c r="K17" s="11"/>
      <c r="L17" s="11"/>
      <c r="M17" s="25"/>
      <c r="N17" s="11"/>
      <c r="O17" s="11"/>
      <c r="P17" s="11"/>
      <c r="Q17" s="42"/>
      <c r="R17" s="27"/>
      <c r="S17" s="8"/>
      <c r="T17" s="8"/>
      <c r="U17" s="8"/>
    </row>
    <row r="18" spans="1:21" s="32" customFormat="1">
      <c r="A18" s="8"/>
      <c r="B18" s="8"/>
      <c r="C18" s="8"/>
      <c r="D18" s="8"/>
      <c r="E18" s="11"/>
      <c r="F18" s="11"/>
      <c r="G18" s="11"/>
      <c r="H18" s="11"/>
      <c r="I18" s="25"/>
      <c r="J18" s="11"/>
      <c r="K18" s="11"/>
      <c r="L18" s="11"/>
      <c r="M18" s="25"/>
      <c r="N18" s="11"/>
      <c r="O18" s="11"/>
      <c r="P18" s="11"/>
      <c r="Q18" s="42"/>
      <c r="R18" s="27"/>
      <c r="S18" s="8"/>
      <c r="T18" s="8"/>
      <c r="U18" s="8"/>
    </row>
    <row r="19" spans="1:21" s="15" customFormat="1" ht="21.75" thickBot="1">
      <c r="A19" s="14"/>
      <c r="B19" s="14" t="s">
        <v>14</v>
      </c>
      <c r="C19" s="14"/>
      <c r="D19" s="28">
        <f>SUM(D7:D18)</f>
        <v>0</v>
      </c>
      <c r="E19" s="54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14"/>
      <c r="S19" s="47" t="s">
        <v>18</v>
      </c>
      <c r="T19" s="30">
        <f>SUM(T7:T18)</f>
        <v>0</v>
      </c>
      <c r="U19" s="31"/>
    </row>
    <row r="20" spans="1:21" s="15" customFormat="1" ht="21.75" thickTop="1">
      <c r="A20" s="8"/>
      <c r="B20" s="8" t="s">
        <v>17</v>
      </c>
      <c r="C20" s="8"/>
      <c r="D20" s="16">
        <f>D19*(4/100)</f>
        <v>0</v>
      </c>
      <c r="E20" s="2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8"/>
      <c r="S20" s="8"/>
      <c r="T20" s="14"/>
      <c r="U20" s="8"/>
    </row>
    <row r="21" spans="1:21" s="15" customFormat="1">
      <c r="A21" s="8"/>
      <c r="B21" s="8" t="s">
        <v>23</v>
      </c>
      <c r="C21" s="8"/>
      <c r="D21" s="8">
        <f>D20-T19</f>
        <v>0</v>
      </c>
      <c r="E21" s="11"/>
      <c r="F21" s="11" t="s">
        <v>24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8"/>
      <c r="S21" s="8"/>
      <c r="T21" s="8"/>
      <c r="U21" s="8"/>
    </row>
    <row r="22" spans="1:21" s="15" customFormat="1">
      <c r="A22" s="8"/>
      <c r="B22" s="17" t="s">
        <v>40</v>
      </c>
      <c r="C22" s="8"/>
      <c r="D22" s="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8"/>
      <c r="S22" s="8"/>
      <c r="T22" s="8"/>
      <c r="U22" s="8"/>
    </row>
    <row r="23" spans="1:21" s="20" customFormat="1" ht="18.75">
      <c r="A23" s="18">
        <v>1</v>
      </c>
      <c r="B23" s="18" t="s">
        <v>21</v>
      </c>
      <c r="C23" s="18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8"/>
      <c r="S23" s="18"/>
      <c r="T23" s="18"/>
      <c r="U23" s="18"/>
    </row>
    <row r="24" spans="1:21" s="20" customFormat="1" ht="18.75">
      <c r="A24" s="18">
        <v>2</v>
      </c>
      <c r="B24" s="18" t="s">
        <v>22</v>
      </c>
      <c r="C24" s="18"/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8"/>
      <c r="S24" s="18"/>
      <c r="T24" s="18"/>
      <c r="U24" s="18"/>
    </row>
    <row r="25" spans="1:21" s="20" customFormat="1" ht="18.75">
      <c r="A25" s="18">
        <v>3</v>
      </c>
      <c r="B25" s="18" t="s">
        <v>19</v>
      </c>
      <c r="C25" s="18"/>
      <c r="D25" s="1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8"/>
      <c r="S25" s="18"/>
      <c r="T25" s="18"/>
      <c r="U25" s="18"/>
    </row>
    <row r="26" spans="1:21" s="20" customFormat="1" ht="18.75">
      <c r="A26" s="21">
        <v>4</v>
      </c>
      <c r="B26" s="21" t="s">
        <v>20</v>
      </c>
      <c r="C26" s="21"/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1"/>
      <c r="S26" s="21"/>
      <c r="T26" s="21"/>
      <c r="U26" s="21"/>
    </row>
  </sheetData>
  <pageMargins left="0.18" right="0.17" top="0.34" bottom="0.46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แบบฟอร์มบริหารวงเงิน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2018-09-11T09:49:57Z</dcterms:modified>
</cp:coreProperties>
</file>